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firstSheet="3" activeTab="3"/>
  </bookViews>
  <sheets>
    <sheet name="Sheet2" sheetId="1" state="hidden" r:id="rId1"/>
    <sheet name="mask" sheetId="2" state="hidden" r:id="rId2"/>
    <sheet name="mask2" sheetId="3" state="hidden" r:id="rId3"/>
    <sheet name="ปกรายงาน" sheetId="4" r:id="rId4"/>
    <sheet name="สรุปแผนการเบิกจ่าย" sheetId="5" r:id="rId5"/>
    <sheet name="แผนงานงบประมาณ" sheetId="6" r:id="rId6"/>
    <sheet name="เห็นชอบ" sheetId="7" r:id="rId7"/>
  </sheets>
  <definedNames>
    <definedName name="_xlnm.Print_Titles" localSheetId="5">'แผนงานงบประมาณ'!$6:$8</definedName>
  </definedNames>
  <calcPr fullCalcOnLoad="1"/>
</workbook>
</file>

<file path=xl/sharedStrings.xml><?xml version="1.0" encoding="utf-8"?>
<sst xmlns="http://schemas.openxmlformats.org/spreadsheetml/2006/main" count="268" uniqueCount="169">
  <si>
    <t>BIS50RDOC001_6 : ...</t>
  </si>
  <si>
    <t>(ผู้พิมพ์รายงาน ... วันที่ ... เวลา ...)</t>
  </si>
  <si>
    <t>บาท</t>
  </si>
  <si>
    <t>ขอจัดสรร</t>
  </si>
  <si>
    <t>เสนอจัดสรร</t>
  </si>
  <si>
    <t>ผลผลิต/โครงการ</t>
  </si>
  <si>
    <t>xx,xxx,xxx,xxx</t>
  </si>
  <si>
    <t>ประเภทรายจ่าย</t>
  </si>
  <si>
    <t>รายการ</t>
  </si>
  <si>
    <t>รวมทั้งสิ้น</t>
  </si>
  <si>
    <t>แผน</t>
  </si>
  <si>
    <t>ไตรมาส 1 (ต.ค. - ธ.ค.)</t>
  </si>
  <si>
    <t>ไตรมาส 2 (ม.ค. - มี.ค.)</t>
  </si>
  <si>
    <t>ไตรมาส 3 (เม.ย. - มิ.ย.)</t>
  </si>
  <si>
    <t>ไตรมาส 4 (ก.ค. - ก.ย.)</t>
  </si>
  <si>
    <t>รวมทั้งสิ้น (ไตรมาส 1+2+3+4)</t>
  </si>
  <si>
    <t>รายจ่ายประจำ</t>
  </si>
  <si>
    <t>รายจ่ายลงทุน</t>
  </si>
  <si>
    <t>%</t>
  </si>
  <si>
    <t>แผนงาน : บุคลากรภาครัฐ</t>
  </si>
  <si>
    <t>ผลผลิตที่ 1 : รายการค่าใช้จ่ายบุคลากรภาครัฐ ยกระดับคุณภาพการศึกษาและการเรียนรู้ตลอดชีวิต</t>
  </si>
  <si>
    <t>1. ค่าใช้จ่ายบุคลากร</t>
  </si>
  <si>
    <t>1.1 เงินเดือนและค่าจ้างประจำ</t>
  </si>
  <si>
    <t>1)บุคลากรสายวิชาการ</t>
  </si>
  <si>
    <t>2)บุคลาการสายปฏิบัติการ</t>
  </si>
  <si>
    <t>1.2 เงินประจำตำแหน่งทางวิชาการ</t>
  </si>
  <si>
    <t>1)ศาสตราจารย์</t>
  </si>
  <si>
    <t>2)รองศาสตราจารย์</t>
  </si>
  <si>
    <t>3)ผู้ช่วยศาสตราจารย์</t>
  </si>
  <si>
    <t>1.3 เงินประจำตำแหน่งผู้บริหารไม่มีวาระ</t>
  </si>
  <si>
    <t>1)ผู้อำนวยการสำนักงานวิทยาเขต</t>
  </si>
  <si>
    <t>2)รองผู้อำนวยการสำนักงานวิทยาเขต</t>
  </si>
  <si>
    <t>3)ผู้อำนวยการส่วนงานบริหาร(วิทยาเขต)</t>
  </si>
  <si>
    <t>4)ผู้อำนวยการส่วนคลังและทรัพย์สิน(วิทยาเขต)</t>
  </si>
  <si>
    <t>5)ผู้อำนวยการส่วนสนับสนุนวิชาการ(วิทยาเขต)</t>
  </si>
  <si>
    <t>2.ค่าใช้จ่ายดำเนินงาน</t>
  </si>
  <si>
    <t>2.1 ค่าตอบแทนตำแหน่งผู้บริหารไม่มีวาระ</t>
  </si>
  <si>
    <t>1)ค่าตอบแทนตำแหน่งผู้บริหารมีวาระ</t>
  </si>
  <si>
    <t xml:space="preserve"> - รองอธิการบดี</t>
  </si>
  <si>
    <t xml:space="preserve"> - ผู้ช่วยอธิการบดี</t>
  </si>
  <si>
    <t xml:space="preserve"> - ผู้อำนวยการสถาบัน/สำนัก/วิทยาลัย</t>
  </si>
  <si>
    <t>(1)ผู้อำนวยการสำนักวิชาการ(วิทยาเขต)</t>
  </si>
  <si>
    <t>(2)ผู้อำนวยการวิทยาลัย(วิทยาเขต 1, วิทยาลัยสงฆ์ 1)</t>
  </si>
  <si>
    <t>(3)ผู้อำนวยการสำนักวิชาการ(วิทยาเขต)</t>
  </si>
  <si>
    <t xml:space="preserve"> - รองผู้อำนวยการวิทยาลัย(วิทยาลัยสงฆ์)</t>
  </si>
  <si>
    <t xml:space="preserve"> - ผู้อำนวยการสำนักงานวิทยาลัย(วิทยาเขต 1, วิทยาลัยสงฆ์ 1)</t>
  </si>
  <si>
    <t xml:space="preserve"> - ผู้อำนวยการสำนักงานวิชาการ(วิทยาลัยสงฆ์ 1)</t>
  </si>
  <si>
    <t>2)ค่าพาหนะประจำตำแหน่งผู้บริหาร/วิทยาเขต</t>
  </si>
  <si>
    <t>แผนงานพื้นฐาน : ด้านการพัฒนาและเสริมสร้างศักยภาพคน</t>
  </si>
  <si>
    <t>ผลผลิตที่ 1 : ผู้สำเร็จการศึกษาด้านสังคมศาสตร์</t>
  </si>
  <si>
    <t>1. ค่าใช้จ่ายดำเนินงาน</t>
  </si>
  <si>
    <t>1.1 ค่าตอบแทน</t>
  </si>
  <si>
    <t>1) ค่าตอบแทนผู้ปฏิบัติงานให้ราชการ</t>
  </si>
  <si>
    <t xml:space="preserve"> - ค่าตอบแทนอาจารย์พิเศษ</t>
  </si>
  <si>
    <t>1.2 ค่าใช้สอย</t>
  </si>
  <si>
    <t>1) ค่าเบี้ยเลี้ยง ค่าเช่าที่พักและค่าพาหนะ</t>
  </si>
  <si>
    <t xml:space="preserve"> - ประชุมสภาวิทยาเขต</t>
  </si>
  <si>
    <t xml:space="preserve"> - ประชุมอนุกรรมการบริหารงานบุคคลประจำวิทยาเขต</t>
  </si>
  <si>
    <t xml:space="preserve"> - ประชุมอนุกรรมการการเงินและทรัพย์สินประจำวิทยาเขต</t>
  </si>
  <si>
    <t xml:space="preserve"> - ประชุมคณะกรรมการประจำวิทยาเขต</t>
  </si>
  <si>
    <t xml:space="preserve"> - ประชุมคณะกรรมการประจำวิทยาลัย</t>
  </si>
  <si>
    <t>2)ค่าซ่อมแซมสิ่งก่อสร้าง</t>
  </si>
  <si>
    <t xml:space="preserve"> - งานซ่อมแซมระบบโทรศัพท์</t>
  </si>
  <si>
    <t xml:space="preserve"> - งานซ่อมแซมระบบประปา</t>
  </si>
  <si>
    <t xml:space="preserve"> - งานซ่อมแซมกระแสไฟฟ้า</t>
  </si>
  <si>
    <t xml:space="preserve"> - งานซ่อมแซมและบำรุงอาคารสถานที่</t>
  </si>
  <si>
    <t>3)ค่าเช่าทรัพย์สิน</t>
  </si>
  <si>
    <t>4)ค่าจ้างเหมาบริการ</t>
  </si>
  <si>
    <t xml:space="preserve"> - งานดูแลความสะอาด</t>
  </si>
  <si>
    <t xml:space="preserve"> - งานดูแลรักษาประจำอาคาร</t>
  </si>
  <si>
    <t xml:space="preserve"> - งานกำจัดขยะ</t>
  </si>
  <si>
    <t xml:space="preserve"> - งานป้องกันปลวด มด แมลง</t>
  </si>
  <si>
    <t xml:space="preserve"> - งานตักสิ่งปฏิกูล</t>
  </si>
  <si>
    <t xml:space="preserve"> - งานจ้างทำความสะอาดผ้าม่าน</t>
  </si>
  <si>
    <t xml:space="preserve"> - งานพิมพ์หนังสือและเอกสาร</t>
  </si>
  <si>
    <t>5)ค่ารับรองและพิธีการ</t>
  </si>
  <si>
    <t>6)ค่าภาษีและค่าธรรมเนียม</t>
  </si>
  <si>
    <t xml:space="preserve"> - ค่าเบี้ยประกันภัยรถยนต์</t>
  </si>
  <si>
    <t>1.3 ค่าสาธารณูปโภค</t>
  </si>
  <si>
    <t>1)ค่าโทรศัพท์</t>
  </si>
  <si>
    <t>2)ค่าน้ำประปา</t>
  </si>
  <si>
    <t>3)ค่าไฟฟ้า</t>
  </si>
  <si>
    <t>1.4 ค่าวัสดุ</t>
  </si>
  <si>
    <t>1)วัสดุสำนักงาน</t>
  </si>
  <si>
    <t>2)วัสดุเชื้อเพลิงและหล่อลื่น</t>
  </si>
  <si>
    <t>3)วัสดุก่อสร้าง</t>
  </si>
  <si>
    <t>4)วัสดุงานบ้านงานครัว</t>
  </si>
  <si>
    <t>5)วัสดุไฟฟ้าและวิทยุ</t>
  </si>
  <si>
    <t>6)วัสดุเวชภัณฑ์</t>
  </si>
  <si>
    <t>7)วัสดุการศึกษา</t>
  </si>
  <si>
    <t>2. งบลงทุน</t>
  </si>
  <si>
    <t>2.1 ค่าครุภัณฑ์</t>
  </si>
  <si>
    <t>1).........................................................</t>
  </si>
  <si>
    <t>2).........................................................</t>
  </si>
  <si>
    <t>3).........................................................</t>
  </si>
  <si>
    <t>4).........................................................</t>
  </si>
  <si>
    <t>5).........................................................</t>
  </si>
  <si>
    <t>2.2 ค่าที่ดิน และสิ่งก่อสร้าง</t>
  </si>
  <si>
    <t>1)สิ่งก่อสร้างผูกพันตามสัญญา</t>
  </si>
  <si>
    <t xml:space="preserve"> - ..........................................</t>
  </si>
  <si>
    <t>2)สิ่งก่อสร้างปีเดียว</t>
  </si>
  <si>
    <t>3. เงินอุดหนุนโครงการสนับสนุนการผลิตบัณฑิต</t>
  </si>
  <si>
    <t xml:space="preserve"> - โครงการ ................................................</t>
  </si>
  <si>
    <t>ผลผลิตที่ 2 : ผลงานการให้บริการวิชาการ</t>
  </si>
  <si>
    <t>1.เงินอุดหนุนโครงการบริการวิชาการ</t>
  </si>
  <si>
    <t>แผนงานพื้นฐาน : ด้านการแก้ไขปัญหาความยากจน ลดความเลื่อมล้ำ และสร้างการเจริญเติบโตจากภายใน</t>
  </si>
  <si>
    <t>ผลผลิตที่ 1 : ผลงานทำนุบำรุงศิลปวัฒนธรรม</t>
  </si>
  <si>
    <t>แผนงานพื้นฐาน : ด้านการสร้างความสามารถในการแข่งขันของประเทศ</t>
  </si>
  <si>
    <t>ผลผลิตที่ 1 : ผลงานวิจัยเพื่อสร้างองค์ความรู้</t>
  </si>
  <si>
    <t xml:space="preserve"> - โครงการวิจัยเพื่อสร้างองค์ความรู้</t>
  </si>
  <si>
    <t>แผนงานบูรณาการ : ส่งเสริมการวิจัยและพัฒนา</t>
  </si>
  <si>
    <t>โครงการที่ 1 : โครงการวิจัยเพื่อสร้างสะสมองค์ความรู้ที่มีศักยภาพ</t>
  </si>
  <si>
    <t xml:space="preserve"> -โครงการวิจัยพื้นฐาน</t>
  </si>
  <si>
    <t xml:space="preserve"> -โครงการวิจัยประยุกต์</t>
  </si>
  <si>
    <t>ตัวชี้วัด</t>
  </si>
  <si>
    <t>เชิงปริมาณ : จำนวนผู้สำเร็จการศึกษา</t>
  </si>
  <si>
    <t>หน่วยนับ</t>
  </si>
  <si>
    <t>รูป/คน</t>
  </si>
  <si>
    <t>เชิงปริมาณ : จำนวนนิสิตที่เข้าใหม่</t>
  </si>
  <si>
    <t>เชิงปริมาณ : จำนวนนิสิตที่คงอยู่</t>
  </si>
  <si>
    <t>เชิงคุณภาพ : ผู้สำเร็จการศึกษาได้งานทำหรือศึกษาต่อภายในระยะเวลา 3 เดือนหลังจากจบ</t>
  </si>
  <si>
    <t>เชิงคุณภาพ : ผู้สำเร็จการศึกษาจบการศึกษาตามมาตรฐานหลักสูตร</t>
  </si>
  <si>
    <t>เชิงคุณภาพ : ผู้สำเร็จการศึกษาจบการศึกษาตามหลักสูตรภายในระยะเวลาที่กำหนด</t>
  </si>
  <si>
    <t>ร้อยละ</t>
  </si>
  <si>
    <t>เชิงต้นทุน : ต้นทุน/ค่าใช้จ่ายการผลิตตามงบประมาณที่ได้รับจัดสรร</t>
  </si>
  <si>
    <t>เชิงปริมาณ : โครงวิจัยเพื่อสนับสนุนการพัฒนาชุมชนและท้องถิ่น</t>
  </si>
  <si>
    <t>เชิงปริมาณ : จำนวนโครงวิจัยที่แล้วเสร็จ</t>
  </si>
  <si>
    <t>เชิงเวลา : โครงการที่แล้วเสร็จภายในระยะเวลาที่กำหนด</t>
  </si>
  <si>
    <t>เชิงต้นทุน : ต้นทุน/ค่าใช้จ่ายของการวิจัยตามงบประมาณที่ได้รับจัดสรร</t>
  </si>
  <si>
    <t>เชิงคุณภาพ : จำนวนผลงานวิจัยที่เป็นไปตามมาตรฐานที่กำหนด</t>
  </si>
  <si>
    <t>เชิงปริมาณ : จำนวนโครงการ/กิจกรรมบริการวิชาการ</t>
  </si>
  <si>
    <t>เชิงปริมาณ : จำนวนผู้เข้ารับบริการ</t>
  </si>
  <si>
    <t>เชิงคุณภาพ : ความพึงพอใจของผู้รับบริการในกระบวนการให้บริการ</t>
  </si>
  <si>
    <t>เชิงเวลา : งานบริการวิชาการแล้วเสร็จตามระยะเวลาที่กำหนด</t>
  </si>
  <si>
    <t>เชิงต้นทุน : ต้นทุน/ค่าใช้จ่ายบริการวิชาการตามงบประมาณที่ได้รับจัดสรร</t>
  </si>
  <si>
    <t>เชิงปริมาณ : จำนวนโครงการ/กิจกรรมศิลปวัฒนธรรม</t>
  </si>
  <si>
    <t>เชิงปริมาณ : จำนวนผู้เข้าร่วมโครงการ/กิจกรรมศิลปวัฒนธรรม</t>
  </si>
  <si>
    <t>เชิงคุณภาพ : โครงการที่บรรลุผลตามวัตถุประสงค์ของโครงการ</t>
  </si>
  <si>
    <t>เชิงเวลา : โครงการ/กิจกรรมที่แล้วเสร็จตามระยะเวลาที่กำหนด</t>
  </si>
  <si>
    <t>เชิงต้นทุน : ต้นทุน/ค่าใช้จ่ายการทำนุบำรุงศิลปวัฒนธรรมตามงบประมาณที่ได้รับจัดสรร</t>
  </si>
  <si>
    <t>กระทรวงศึกษาธิการ</t>
  </si>
  <si>
    <t>มหาวิทยาลัยมหาจุฬาลงกรณราชวิทยาลัย</t>
  </si>
  <si>
    <t>โครงการ</t>
  </si>
  <si>
    <t>ผลงาน</t>
  </si>
  <si>
    <r>
      <rPr>
        <b/>
        <sz val="18"/>
        <rFont val="Wingdings 2"/>
        <family val="1"/>
      </rPr>
      <t>£</t>
    </r>
    <r>
      <rPr>
        <b/>
        <sz val="18"/>
        <rFont val="TH SarabunPSK"/>
        <family val="2"/>
      </rPr>
      <t>รายงานแผน</t>
    </r>
  </si>
  <si>
    <r>
      <rPr>
        <b/>
        <sz val="18"/>
        <rFont val="Wingdings 2"/>
        <family val="1"/>
      </rPr>
      <t>£</t>
    </r>
    <r>
      <rPr>
        <b/>
        <sz val="18"/>
        <rFont val="TH SarabunPSK"/>
        <family val="2"/>
      </rPr>
      <t>รายงานผลไตรมาสที่</t>
    </r>
  </si>
  <si>
    <t>ผล</t>
  </si>
  <si>
    <t>ส่วนงาน.................................................................</t>
  </si>
  <si>
    <t>คำชี้แจงเพิ่มเติม :</t>
  </si>
  <si>
    <t>ปัญหา/อุปสรรคและแนวทางแก้ไข :</t>
  </si>
  <si>
    <t>ผู้รายงาน</t>
  </si>
  <si>
    <t xml:space="preserve">ตำแหน่ง : </t>
  </si>
  <si>
    <t>วัน/เดือน/ปี :                                             โทร :</t>
  </si>
  <si>
    <t>หัวหน้าส่วนงาน :</t>
  </si>
  <si>
    <t xml:space="preserve">                        ( ..................................................................... )</t>
  </si>
  <si>
    <t xml:space="preserve">                             ( ..................................................................... )</t>
  </si>
  <si>
    <t>สำหรับส่วนกลาง</t>
  </si>
  <si>
    <t>(1) แสดงความเห็น/ข้อสังเกต</t>
  </si>
  <si>
    <t>ผู้พิจารณา :</t>
  </si>
  <si>
    <t>ตำแหน่ง :</t>
  </si>
  <si>
    <t>ผู้ให้ความเห็นชอบ :</t>
  </si>
  <si>
    <t>รายงานแผนการปฏิบัติงานและการใช้จ่ายงบประมาณ</t>
  </si>
  <si>
    <t>วิทยาเขต/วิทยาลัยสงฆ์..............................................</t>
  </si>
  <si>
    <t>สำนักงานวิทยาเขต/วิทยาลัย.......................</t>
  </si>
  <si>
    <t>โทร.........................................</t>
  </si>
  <si>
    <t>งานแผนและงบประมาณ</t>
  </si>
  <si>
    <t>ประจำปีงบประมาณ พ.ศ. ๒๕๖๐</t>
  </si>
  <si>
    <t>แบบจัดทำสรุปแผนการเบิกจ่ายงบประมาณรายจ่าย ประจำปีงบประมาณ พ.ศ. ๒๕๖๐</t>
  </si>
  <si>
    <t>แบบจัดทำแผน / รายงานผลการปฏิบัติงานและการใช้จ่ายงบประมาณ ประจำปีงบประมาณ พ.ศ. ๒๕๖๐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</si>
</sst>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"/>
    <numFmt numFmtId="204" formatCode="_(* #,##0_);_(* \(#,##0\);_(* &quot;-&quot;??_);_(@_)"/>
  </numFmts>
  <fonts count="53">
    <font>
      <sz val="10"/>
      <name val="Arial"/>
      <family val="0"/>
    </font>
    <font>
      <sz val="16"/>
      <name val="DilleniaUPC"/>
      <family val="1"/>
    </font>
    <font>
      <sz val="18"/>
      <name val="DilleniaUPC"/>
      <family val="1"/>
    </font>
    <font>
      <b/>
      <sz val="21"/>
      <name val="DilleniaUPC"/>
      <family val="1"/>
    </font>
    <font>
      <sz val="21"/>
      <name val="DilleniaUPC"/>
      <family val="1"/>
    </font>
    <font>
      <b/>
      <sz val="18"/>
      <name val="DilleniaUPC"/>
      <family val="1"/>
    </font>
    <font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name val="Wingdings 2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2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37" applyFont="1" applyAlignment="1">
      <alignment horizontal="left" wrapText="1"/>
      <protection/>
    </xf>
    <xf numFmtId="0" fontId="5" fillId="0" borderId="0" xfId="0" applyFont="1" applyAlignment="1">
      <alignment/>
    </xf>
    <xf numFmtId="0" fontId="2" fillId="0" borderId="0" xfId="37" applyFont="1" applyAlignment="1">
      <alignment horizontal="left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92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92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92" fontId="5" fillId="0" borderId="0" xfId="37" applyNumberFormat="1" applyFont="1" applyAlignment="1">
      <alignment horizontal="right" wrapText="1"/>
      <protection/>
    </xf>
    <xf numFmtId="192" fontId="5" fillId="0" borderId="0" xfId="37" applyNumberFormat="1" applyFont="1" applyAlignment="1">
      <alignment horizontal="right"/>
      <protection/>
    </xf>
    <xf numFmtId="192" fontId="2" fillId="0" borderId="0" xfId="37" applyNumberFormat="1" applyFont="1" applyAlignment="1">
      <alignment horizontal="right" wrapText="1"/>
      <protection/>
    </xf>
    <xf numFmtId="192" fontId="2" fillId="0" borderId="0" xfId="37" applyNumberFormat="1" applyFont="1" applyAlignment="1">
      <alignment horizontal="right"/>
      <protection/>
    </xf>
    <xf numFmtId="192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16" borderId="10" xfId="0" applyFont="1" applyFill="1" applyBorder="1" applyAlignment="1">
      <alignment horizontal="left" shrinkToFit="1"/>
    </xf>
    <xf numFmtId="0" fontId="7" fillId="16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shrinkToFit="1"/>
    </xf>
    <xf numFmtId="0" fontId="7" fillId="33" borderId="10" xfId="0" applyFont="1" applyFill="1" applyBorder="1" applyAlignment="1">
      <alignment horizontal="left" vertical="top" indent="2" shrinkToFit="1"/>
    </xf>
    <xf numFmtId="0" fontId="8" fillId="34" borderId="10" xfId="0" applyFont="1" applyFill="1" applyBorder="1" applyAlignment="1">
      <alignment horizontal="left" vertical="top" indent="4" shrinkToFit="1"/>
    </xf>
    <xf numFmtId="0" fontId="7" fillId="0" borderId="10" xfId="0" applyFont="1" applyBorder="1" applyAlignment="1">
      <alignment horizontal="left" indent="2" shrinkToFit="1"/>
    </xf>
    <xf numFmtId="0" fontId="7" fillId="0" borderId="10" xfId="0" applyFont="1" applyFill="1" applyBorder="1" applyAlignment="1">
      <alignment horizontal="left" vertical="top" shrinkToFit="1"/>
    </xf>
    <xf numFmtId="0" fontId="7" fillId="0" borderId="10" xfId="0" applyFont="1" applyBorder="1" applyAlignment="1">
      <alignment horizontal="left" vertical="top" indent="2" shrinkToFit="1"/>
    </xf>
    <xf numFmtId="0" fontId="8" fillId="0" borderId="10" xfId="0" applyFont="1" applyBorder="1" applyAlignment="1">
      <alignment horizontal="left" vertical="top" indent="4" shrinkToFit="1"/>
    </xf>
    <xf numFmtId="0" fontId="8" fillId="0" borderId="10" xfId="0" applyFont="1" applyBorder="1" applyAlignment="1">
      <alignment horizontal="left" vertical="top" indent="6" shrinkToFit="1"/>
    </xf>
    <xf numFmtId="0" fontId="7" fillId="16" borderId="10" xfId="0" applyFont="1" applyFill="1" applyBorder="1" applyAlignment="1">
      <alignment horizontal="left" vertical="top" shrinkToFit="1"/>
    </xf>
    <xf numFmtId="0" fontId="8" fillId="16" borderId="10" xfId="0" applyFont="1" applyFill="1" applyBorder="1" applyAlignment="1">
      <alignment horizontal="left" vertical="top" shrinkToFit="1"/>
    </xf>
    <xf numFmtId="0" fontId="8" fillId="16" borderId="10" xfId="0" applyFont="1" applyFill="1" applyBorder="1" applyAlignment="1">
      <alignment horizontal="left" vertical="top" wrapText="1"/>
    </xf>
    <xf numFmtId="204" fontId="8" fillId="34" borderId="10" xfId="33" applyNumberFormat="1" applyFont="1" applyFill="1" applyBorder="1" applyAlignment="1">
      <alignment horizontal="left" indent="4" shrinkToFit="1"/>
    </xf>
    <xf numFmtId="0" fontId="8" fillId="0" borderId="10" xfId="0" applyFont="1" applyFill="1" applyBorder="1" applyAlignment="1">
      <alignment horizontal="left" vertical="top" indent="4" shrinkToFit="1"/>
    </xf>
    <xf numFmtId="0" fontId="7" fillId="0" borderId="10" xfId="0" applyFont="1" applyFill="1" applyBorder="1" applyAlignment="1">
      <alignment horizontal="left" vertical="top" indent="2" shrinkToFit="1"/>
    </xf>
    <xf numFmtId="0" fontId="51" fillId="0" borderId="10" xfId="0" applyFont="1" applyFill="1" applyBorder="1" applyAlignment="1">
      <alignment vertical="center" shrinkToFit="1"/>
    </xf>
    <xf numFmtId="43" fontId="52" fillId="0" borderId="10" xfId="33" applyFont="1" applyFill="1" applyBorder="1" applyAlignment="1">
      <alignment horizontal="left" vertical="top" indent="2" shrinkToFit="1"/>
    </xf>
    <xf numFmtId="0" fontId="52" fillId="0" borderId="10" xfId="0" applyFont="1" applyFill="1" applyBorder="1" applyAlignment="1">
      <alignment horizontal="left" vertical="top" indent="2" shrinkToFit="1"/>
    </xf>
    <xf numFmtId="0" fontId="8" fillId="0" borderId="10" xfId="0" applyFont="1" applyBorder="1" applyAlignment="1">
      <alignment horizontal="left" indent="2" shrinkToFit="1"/>
    </xf>
    <xf numFmtId="0" fontId="7" fillId="16" borderId="10" xfId="0" applyFont="1" applyFill="1" applyBorder="1" applyAlignment="1">
      <alignment shrinkToFit="1"/>
    </xf>
    <xf numFmtId="0" fontId="8" fillId="16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vertical="top" indent="2" shrinkToFit="1"/>
    </xf>
    <xf numFmtId="0" fontId="8" fillId="0" borderId="10" xfId="0" applyFont="1" applyFill="1" applyBorder="1" applyAlignment="1">
      <alignment horizontal="left" vertical="top" indent="2" shrinkToFit="1"/>
    </xf>
    <xf numFmtId="0" fontId="7" fillId="16" borderId="10" xfId="0" applyFont="1" applyFill="1" applyBorder="1" applyAlignment="1">
      <alignment wrapText="1"/>
    </xf>
    <xf numFmtId="41" fontId="7" fillId="16" borderId="10" xfId="0" applyNumberFormat="1" applyFont="1" applyFill="1" applyBorder="1" applyAlignment="1">
      <alignment horizontal="right" vertical="center"/>
    </xf>
    <xf numFmtId="41" fontId="7" fillId="16" borderId="10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 horizontal="center" vertical="center"/>
    </xf>
    <xf numFmtId="41" fontId="8" fillId="16" borderId="10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left" vertical="center"/>
    </xf>
    <xf numFmtId="41" fontId="7" fillId="9" borderId="10" xfId="0" applyNumberFormat="1" applyFont="1" applyFill="1" applyBorder="1" applyAlignment="1">
      <alignment horizontal="right" vertical="center"/>
    </xf>
    <xf numFmtId="41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top"/>
    </xf>
    <xf numFmtId="0" fontId="7" fillId="9" borderId="10" xfId="0" applyFont="1" applyFill="1" applyBorder="1" applyAlignment="1">
      <alignment horizontal="center" vertical="top"/>
    </xf>
    <xf numFmtId="0" fontId="7" fillId="16" borderId="10" xfId="0" applyFont="1" applyFill="1" applyBorder="1" applyAlignment="1">
      <alignment horizontal="center" vertical="top" shrinkToFit="1"/>
    </xf>
    <xf numFmtId="0" fontId="7" fillId="16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shrinkToFit="1"/>
    </xf>
    <xf numFmtId="0" fontId="7" fillId="33" borderId="10" xfId="0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8" fillId="0" borderId="10" xfId="0" applyFont="1" applyBorder="1" applyAlignment="1">
      <alignment horizontal="center" vertical="top" shrinkToFit="1"/>
    </xf>
    <xf numFmtId="0" fontId="8" fillId="16" borderId="10" xfId="0" applyFont="1" applyFill="1" applyBorder="1" applyAlignment="1">
      <alignment horizontal="center" vertical="top" shrinkToFit="1"/>
    </xf>
    <xf numFmtId="204" fontId="8" fillId="34" borderId="10" xfId="33" applyNumberFormat="1" applyFont="1" applyFill="1" applyBorder="1" applyAlignment="1">
      <alignment horizontal="center" vertical="top" shrinkToFit="1"/>
    </xf>
    <xf numFmtId="0" fontId="8" fillId="0" borderId="10" xfId="0" applyFont="1" applyFill="1" applyBorder="1" applyAlignment="1">
      <alignment horizontal="center" vertical="top" shrinkToFit="1"/>
    </xf>
    <xf numFmtId="0" fontId="51" fillId="0" borderId="10" xfId="0" applyFont="1" applyFill="1" applyBorder="1" applyAlignment="1">
      <alignment horizontal="center" vertical="top" shrinkToFit="1"/>
    </xf>
    <xf numFmtId="43" fontId="52" fillId="0" borderId="10" xfId="33" applyFont="1" applyFill="1" applyBorder="1" applyAlignment="1">
      <alignment horizontal="center" vertical="top" shrinkToFit="1"/>
    </xf>
    <xf numFmtId="0" fontId="52" fillId="0" borderId="10" xfId="0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1" fontId="7" fillId="35" borderId="10" xfId="0" applyNumberFormat="1" applyFont="1" applyFill="1" applyBorder="1" applyAlignment="1">
      <alignment horizontal="right" vertical="top"/>
    </xf>
    <xf numFmtId="41" fontId="7" fillId="9" borderId="10" xfId="0" applyNumberFormat="1" applyFont="1" applyFill="1" applyBorder="1" applyAlignment="1">
      <alignment horizontal="right" vertical="top"/>
    </xf>
    <xf numFmtId="41" fontId="7" fillId="16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1" fontId="7" fillId="0" borderId="10" xfId="0" applyNumberFormat="1" applyFont="1" applyFill="1" applyBorder="1" applyAlignment="1">
      <alignment horizontal="right" vertical="top"/>
    </xf>
    <xf numFmtId="41" fontId="8" fillId="16" borderId="10" xfId="0" applyNumberFormat="1" applyFont="1" applyFill="1" applyBorder="1" applyAlignment="1">
      <alignment horizontal="right" vertical="top"/>
    </xf>
    <xf numFmtId="41" fontId="8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_mas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9525</xdr:rowOff>
    </xdr:from>
    <xdr:to>
      <xdr:col>8</xdr:col>
      <xdr:colOff>571500</xdr:colOff>
      <xdr:row>7</xdr:row>
      <xdr:rowOff>47625</xdr:rowOff>
    </xdr:to>
    <xdr:pic>
      <xdr:nvPicPr>
        <xdr:cNvPr id="1" name="Picture 3" descr="mculogoชัดสุด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1743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5:J11"/>
  <sheetViews>
    <sheetView zoomScalePageLayoutView="0" workbookViewId="0" topLeftCell="A5">
      <selection activeCell="A1" sqref="A1"/>
    </sheetView>
  </sheetViews>
  <sheetFormatPr defaultColWidth="9.140625" defaultRowHeight="12.75"/>
  <cols>
    <col min="1" max="1" width="61.140625" style="2" customWidth="1"/>
    <col min="2" max="2" width="16.7109375" style="2" customWidth="1"/>
    <col min="3" max="3" width="16.7109375" style="3" customWidth="1"/>
    <col min="4" max="4" width="16.7109375" style="4" customWidth="1"/>
    <col min="5" max="5" width="6.28125" style="5" customWidth="1"/>
    <col min="6" max="9" width="9.140625" style="2" customWidth="1"/>
    <col min="10" max="10" width="77.8515625" style="6" hidden="1" customWidth="1"/>
    <col min="11" max="26" width="9.140625" style="2" hidden="1" customWidth="1"/>
    <col min="27" max="16384" width="9.140625" style="2" customWidth="1"/>
  </cols>
  <sheetData>
    <row r="5" spans="3:10" s="31" customFormat="1" ht="23.25">
      <c r="C5" s="32"/>
      <c r="D5" s="33"/>
      <c r="E5" s="34"/>
      <c r="J5" s="35"/>
    </row>
    <row r="6" spans="3:10" s="31" customFormat="1" ht="23.25">
      <c r="C6" s="32"/>
      <c r="D6" s="33"/>
      <c r="E6" s="34"/>
      <c r="J6" s="35"/>
    </row>
    <row r="7" spans="3:10" s="31" customFormat="1" ht="23.25">
      <c r="C7" s="32"/>
      <c r="D7" s="33"/>
      <c r="E7" s="34"/>
      <c r="J7" s="35"/>
    </row>
    <row r="8" spans="3:10" s="31" customFormat="1" ht="23.25">
      <c r="C8" s="32"/>
      <c r="D8" s="33"/>
      <c r="E8" s="34"/>
      <c r="J8" s="35"/>
    </row>
    <row r="9" spans="3:10" s="31" customFormat="1" ht="23.25">
      <c r="C9" s="32"/>
      <c r="D9" s="33"/>
      <c r="E9" s="34"/>
      <c r="J9" s="35"/>
    </row>
    <row r="10" spans="3:10" s="31" customFormat="1" ht="23.25">
      <c r="C10" s="32"/>
      <c r="D10" s="33"/>
      <c r="E10" s="34"/>
      <c r="J10" s="35"/>
    </row>
    <row r="11" spans="3:10" s="31" customFormat="1" ht="23.25">
      <c r="C11" s="32"/>
      <c r="D11" s="33"/>
      <c r="E11" s="34"/>
      <c r="J11" s="35"/>
    </row>
  </sheetData>
  <sheetProtection/>
  <printOptions/>
  <pageMargins left="0.984251968503937" right="0.35433070866141736" top="0.7874015748031497" bottom="0.7874015748031497" header="0.2362204724409449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3"/>
  <sheetViews>
    <sheetView zoomScalePageLayoutView="0" workbookViewId="0" topLeftCell="A1">
      <selection activeCell="A13" sqref="A13:B13"/>
    </sheetView>
  </sheetViews>
  <sheetFormatPr defaultColWidth="9.140625" defaultRowHeight="12.75" outlineLevelRow="1"/>
  <cols>
    <col min="1" max="1" width="75.140625" style="1" customWidth="1"/>
    <col min="2" max="2" width="21.8515625" style="2" customWidth="1"/>
    <col min="3" max="3" width="20.421875" style="3" customWidth="1"/>
    <col min="4" max="4" width="7.57421875" style="4" customWidth="1"/>
    <col min="5" max="5" width="9.140625" style="5" customWidth="1"/>
    <col min="6" max="9" width="9.140625" style="2" customWidth="1"/>
    <col min="10" max="10" width="74.8515625" style="6" customWidth="1"/>
    <col min="11" max="16384" width="9.140625" style="2" customWidth="1"/>
  </cols>
  <sheetData>
    <row r="1" spans="1:5" ht="26.25" customHeight="1">
      <c r="A1" s="119" t="s">
        <v>0</v>
      </c>
      <c r="B1" s="119"/>
      <c r="C1" s="119"/>
      <c r="D1" s="119"/>
      <c r="E1" s="8"/>
    </row>
    <row r="2" spans="1:5" ht="26.25">
      <c r="A2" s="120" t="s">
        <v>1</v>
      </c>
      <c r="B2" s="120"/>
      <c r="C2" s="120"/>
      <c r="D2" s="120"/>
      <c r="E2" s="7"/>
    </row>
    <row r="3" spans="1:10" s="40" customFormat="1" ht="30.75">
      <c r="A3" s="121" t="s">
        <v>5</v>
      </c>
      <c r="B3" s="121"/>
      <c r="C3" s="39" t="s">
        <v>6</v>
      </c>
      <c r="D3" s="38" t="s">
        <v>2</v>
      </c>
      <c r="E3" s="10"/>
      <c r="J3" s="41"/>
    </row>
    <row r="4" spans="1:4" ht="26.25">
      <c r="A4" s="11"/>
      <c r="B4" s="22"/>
      <c r="C4" s="23"/>
      <c r="D4" s="12" t="s">
        <v>2</v>
      </c>
    </row>
    <row r="5" spans="1:4" ht="26.25">
      <c r="A5" s="13"/>
      <c r="B5" s="24"/>
      <c r="C5" s="25"/>
      <c r="D5" s="14" t="s">
        <v>2</v>
      </c>
    </row>
    <row r="6" spans="1:4" ht="26.25">
      <c r="A6" s="15"/>
      <c r="B6" s="26"/>
      <c r="C6" s="16" t="s">
        <v>2</v>
      </c>
      <c r="D6" s="14"/>
    </row>
    <row r="13" spans="1:2" ht="30.75" outlineLevel="1">
      <c r="A13" s="122" t="s">
        <v>5</v>
      </c>
      <c r="B13" s="122"/>
    </row>
  </sheetData>
  <sheetProtection/>
  <mergeCells count="4">
    <mergeCell ref="A1:D1"/>
    <mergeCell ref="A2:D2"/>
    <mergeCell ref="A3:B3"/>
    <mergeCell ref="A13:B13"/>
  </mergeCells>
  <printOptions/>
  <pageMargins left="1.1811023622047245" right="0.15748031496062992" top="0.7874015748031497" bottom="2.4015748031496065" header="0.2362204724409449" footer="0.2362204724409449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3"/>
  <sheetViews>
    <sheetView zoomScalePageLayoutView="0" workbookViewId="0" topLeftCell="A1">
      <selection activeCell="B7" sqref="B7"/>
    </sheetView>
  </sheetViews>
  <sheetFormatPr defaultColWidth="9.140625" defaultRowHeight="12.75" outlineLevelRow="1"/>
  <cols>
    <col min="1" max="1" width="67.7109375" style="28" customWidth="1"/>
    <col min="2" max="2" width="16.7109375" style="2" customWidth="1"/>
    <col min="3" max="3" width="16.7109375" style="3" customWidth="1"/>
    <col min="4" max="4" width="16.7109375" style="4" customWidth="1"/>
    <col min="5" max="5" width="6.28125" style="5" customWidth="1"/>
    <col min="6" max="9" width="9.140625" style="2" customWidth="1"/>
    <col min="10" max="10" width="74.8515625" style="6" customWidth="1"/>
    <col min="11" max="16384" width="9.140625" style="2" customWidth="1"/>
  </cols>
  <sheetData>
    <row r="1" spans="1:5" ht="26.25" customHeight="1">
      <c r="A1" s="119" t="s">
        <v>0</v>
      </c>
      <c r="B1" s="119"/>
      <c r="C1" s="119"/>
      <c r="D1" s="119"/>
      <c r="E1" s="119"/>
    </row>
    <row r="2" spans="1:5" ht="26.25">
      <c r="A2" s="120" t="s">
        <v>1</v>
      </c>
      <c r="B2" s="120"/>
      <c r="C2" s="120"/>
      <c r="D2" s="120"/>
      <c r="E2" s="120"/>
    </row>
    <row r="3" spans="1:10" s="40" customFormat="1" ht="30.75">
      <c r="A3" s="37" t="s">
        <v>5</v>
      </c>
      <c r="B3" s="38"/>
      <c r="C3" s="39" t="s">
        <v>6</v>
      </c>
      <c r="D3" s="39" t="s">
        <v>6</v>
      </c>
      <c r="E3" s="38" t="s">
        <v>2</v>
      </c>
      <c r="J3" s="41"/>
    </row>
    <row r="4" spans="1:5" ht="23.25" customHeight="1">
      <c r="A4" s="29"/>
      <c r="B4" s="18"/>
      <c r="C4" s="18"/>
      <c r="D4" s="18"/>
      <c r="E4" s="17" t="s">
        <v>2</v>
      </c>
    </row>
    <row r="5" spans="1:5" ht="23.25" customHeight="1">
      <c r="A5" s="30"/>
      <c r="B5" s="16"/>
      <c r="C5" s="16"/>
      <c r="D5" s="16"/>
      <c r="E5" s="15" t="s">
        <v>2</v>
      </c>
    </row>
    <row r="6" spans="1:5" ht="23.25" customHeight="1">
      <c r="A6" s="30"/>
      <c r="B6" s="16"/>
      <c r="C6" s="15" t="s">
        <v>2</v>
      </c>
      <c r="D6" s="15"/>
      <c r="E6" s="15"/>
    </row>
    <row r="7" spans="3:4" ht="26.25">
      <c r="C7" s="19" t="s">
        <v>3</v>
      </c>
      <c r="D7" s="20" t="s">
        <v>4</v>
      </c>
    </row>
    <row r="8" spans="1:5" ht="26.25">
      <c r="A8" s="27"/>
      <c r="B8" s="9"/>
      <c r="C8" s="21"/>
      <c r="D8" s="14"/>
      <c r="E8" s="7"/>
    </row>
    <row r="13" ht="30.75" outlineLevel="1">
      <c r="A13" s="36" t="s">
        <v>5</v>
      </c>
    </row>
  </sheetData>
  <sheetProtection/>
  <mergeCells count="2">
    <mergeCell ref="A1:E1"/>
    <mergeCell ref="A2:E2"/>
  </mergeCells>
  <printOptions/>
  <pageMargins left="1.1811023622047245" right="0.15748031496062992" top="0.7874015748031497" bottom="2.4015748031496065" header="0.2362204724409449" footer="0.2362204724409449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O20"/>
  <sheetViews>
    <sheetView tabSelected="1" zoomScalePageLayoutView="0" workbookViewId="0" topLeftCell="A1">
      <selection activeCell="A10" sqref="A10:O10"/>
    </sheetView>
  </sheetViews>
  <sheetFormatPr defaultColWidth="9.140625" defaultRowHeight="12.75"/>
  <cols>
    <col min="1" max="16384" width="9.140625" style="106" customWidth="1"/>
  </cols>
  <sheetData>
    <row r="10" spans="1:15" ht="30.75">
      <c r="A10" s="123" t="s">
        <v>161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30.75">
      <c r="A11" s="123" t="s">
        <v>166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30.75">
      <c r="A12" s="123" t="s">
        <v>141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1:15" ht="30.75">
      <c r="A13" s="123" t="s">
        <v>162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</row>
    <row r="18" ht="23.25">
      <c r="K18" s="94" t="s">
        <v>165</v>
      </c>
    </row>
    <row r="19" ht="23.25">
      <c r="K19" s="94" t="s">
        <v>163</v>
      </c>
    </row>
    <row r="20" ht="23.25">
      <c r="K20" s="94" t="s">
        <v>164</v>
      </c>
    </row>
  </sheetData>
  <sheetProtection/>
  <mergeCells count="4">
    <mergeCell ref="A10:O10"/>
    <mergeCell ref="A11:O11"/>
    <mergeCell ref="A12:O12"/>
    <mergeCell ref="A13:O13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49.140625" style="42" customWidth="1"/>
    <col min="2" max="2" width="16.7109375" style="42" customWidth="1"/>
    <col min="3" max="3" width="10.28125" style="42" customWidth="1"/>
    <col min="4" max="4" width="14.7109375" style="42" customWidth="1"/>
    <col min="5" max="5" width="10.28125" style="42" customWidth="1"/>
    <col min="6" max="6" width="14.7109375" style="42" customWidth="1"/>
    <col min="7" max="7" width="10.28125" style="42" customWidth="1"/>
    <col min="8" max="8" width="14.7109375" style="42" customWidth="1"/>
    <col min="9" max="9" width="10.28125" style="42" customWidth="1"/>
    <col min="10" max="10" width="14.7109375" style="42" customWidth="1"/>
    <col min="11" max="11" width="10.28125" style="42" customWidth="1"/>
    <col min="12" max="16384" width="9.140625" style="42" customWidth="1"/>
  </cols>
  <sheetData>
    <row r="1" spans="1:11" ht="23.25">
      <c r="A1" s="124" t="s">
        <v>167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96" customFormat="1" ht="18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3.25">
      <c r="A3" s="94" t="s">
        <v>140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3.25">
      <c r="A4" s="94" t="s">
        <v>141</v>
      </c>
      <c r="B4" s="94" t="s">
        <v>147</v>
      </c>
      <c r="C4" s="94"/>
      <c r="D4" s="94"/>
      <c r="E4" s="94"/>
      <c r="F4" s="94"/>
      <c r="G4" s="94"/>
      <c r="H4" s="94"/>
      <c r="I4" s="94"/>
      <c r="J4" s="94"/>
      <c r="K4" s="94"/>
    </row>
    <row r="5" s="96" customFormat="1" ht="18.75"/>
    <row r="6" spans="1:11" ht="21">
      <c r="A6" s="43" t="s">
        <v>7</v>
      </c>
      <c r="B6" s="125" t="s">
        <v>9</v>
      </c>
      <c r="C6" s="125"/>
      <c r="D6" s="125" t="s">
        <v>11</v>
      </c>
      <c r="E6" s="125"/>
      <c r="F6" s="125" t="s">
        <v>12</v>
      </c>
      <c r="G6" s="125"/>
      <c r="H6" s="125" t="s">
        <v>13</v>
      </c>
      <c r="I6" s="125"/>
      <c r="J6" s="125" t="s">
        <v>14</v>
      </c>
      <c r="K6" s="125"/>
    </row>
    <row r="7" spans="1:11" ht="21">
      <c r="A7" s="43" t="s">
        <v>8</v>
      </c>
      <c r="B7" s="43" t="s">
        <v>10</v>
      </c>
      <c r="C7" s="43" t="s">
        <v>18</v>
      </c>
      <c r="D7" s="43" t="s">
        <v>10</v>
      </c>
      <c r="E7" s="43" t="s">
        <v>18</v>
      </c>
      <c r="F7" s="43" t="s">
        <v>10</v>
      </c>
      <c r="G7" s="43" t="s">
        <v>18</v>
      </c>
      <c r="H7" s="43" t="s">
        <v>10</v>
      </c>
      <c r="I7" s="43" t="s">
        <v>18</v>
      </c>
      <c r="J7" s="43" t="s">
        <v>10</v>
      </c>
      <c r="K7" s="43" t="s">
        <v>18</v>
      </c>
    </row>
    <row r="8" spans="1:11" ht="21">
      <c r="A8" s="78" t="s">
        <v>15</v>
      </c>
      <c r="B8" s="97">
        <f>B11+B13+B16+B18+B20</f>
        <v>0</v>
      </c>
      <c r="C8" s="97" t="e">
        <f>E8+G8+I8+K8</f>
        <v>#DIV/0!</v>
      </c>
      <c r="D8" s="97">
        <f aca="true" t="shared" si="0" ref="D8:J8">D11+D13+D16+D18+D20</f>
        <v>0</v>
      </c>
      <c r="E8" s="97" t="e">
        <f>D8*100/B8</f>
        <v>#DIV/0!</v>
      </c>
      <c r="F8" s="97">
        <f t="shared" si="0"/>
        <v>0</v>
      </c>
      <c r="G8" s="97" t="e">
        <f>F8*100/B8</f>
        <v>#DIV/0!</v>
      </c>
      <c r="H8" s="97">
        <f t="shared" si="0"/>
        <v>0</v>
      </c>
      <c r="I8" s="97" t="e">
        <f>H8*100/B8</f>
        <v>#DIV/0!</v>
      </c>
      <c r="J8" s="97">
        <f t="shared" si="0"/>
        <v>0</v>
      </c>
      <c r="K8" s="97" t="e">
        <f>J8*100/B8</f>
        <v>#DIV/0!</v>
      </c>
    </row>
    <row r="9" spans="1:11" ht="21">
      <c r="A9" s="75" t="s">
        <v>16</v>
      </c>
      <c r="B9" s="98">
        <f>B8-B10</f>
        <v>0</v>
      </c>
      <c r="C9" s="98" t="e">
        <f>E9+G9+I9+K9</f>
        <v>#DIV/0!</v>
      </c>
      <c r="D9" s="98">
        <f aca="true" t="shared" si="1" ref="D9:J9">D8-D10</f>
        <v>0</v>
      </c>
      <c r="E9" s="98" t="e">
        <f>D9*100/B9</f>
        <v>#DIV/0!</v>
      </c>
      <c r="F9" s="98">
        <f t="shared" si="1"/>
        <v>0</v>
      </c>
      <c r="G9" s="98" t="e">
        <f>F9*100/B9</f>
        <v>#DIV/0!</v>
      </c>
      <c r="H9" s="98">
        <f t="shared" si="1"/>
        <v>0</v>
      </c>
      <c r="I9" s="98" t="e">
        <f>H9*100/B9</f>
        <v>#DIV/0!</v>
      </c>
      <c r="J9" s="98">
        <f t="shared" si="1"/>
        <v>0</v>
      </c>
      <c r="K9" s="98" t="e">
        <f>J9*100/B9</f>
        <v>#DIV/0!</v>
      </c>
    </row>
    <row r="10" spans="1:11" ht="21">
      <c r="A10" s="75" t="s">
        <v>17</v>
      </c>
      <c r="B10" s="98">
        <f>แผนงานงบประมาณ!C90</f>
        <v>0</v>
      </c>
      <c r="C10" s="98" t="e">
        <f>E10+G10+I10+K10</f>
        <v>#DIV/0!</v>
      </c>
      <c r="D10" s="98">
        <f>แผนงานงบประมาณ!E90</f>
        <v>0</v>
      </c>
      <c r="E10" s="98" t="e">
        <f>D10*100/B10</f>
        <v>#DIV/0!</v>
      </c>
      <c r="F10" s="98">
        <f>แผนงานงบประมาณ!G90</f>
        <v>0</v>
      </c>
      <c r="G10" s="98" t="e">
        <f>F10*100/B10</f>
        <v>#DIV/0!</v>
      </c>
      <c r="H10" s="98">
        <f>แผนงานงบประมาณ!I90</f>
        <v>0</v>
      </c>
      <c r="I10" s="98" t="e">
        <f>H10*100/B10</f>
        <v>#DIV/0!</v>
      </c>
      <c r="J10" s="98">
        <f>แผนงานงบประมาณ!K90</f>
        <v>0</v>
      </c>
      <c r="K10" s="98" t="e">
        <f>J10*100/B10</f>
        <v>#DIV/0!</v>
      </c>
    </row>
    <row r="11" spans="1:11" ht="21">
      <c r="A11" s="44" t="s">
        <v>19</v>
      </c>
      <c r="B11" s="99">
        <f>B12</f>
        <v>0</v>
      </c>
      <c r="C11" s="99">
        <f aca="true" t="shared" si="2" ref="C11:K11">C12</f>
        <v>0</v>
      </c>
      <c r="D11" s="99">
        <f t="shared" si="2"/>
        <v>0</v>
      </c>
      <c r="E11" s="99">
        <f t="shared" si="2"/>
        <v>0</v>
      </c>
      <c r="F11" s="99">
        <f t="shared" si="2"/>
        <v>0</v>
      </c>
      <c r="G11" s="99">
        <f t="shared" si="2"/>
        <v>0</v>
      </c>
      <c r="H11" s="99">
        <f t="shared" si="2"/>
        <v>0</v>
      </c>
      <c r="I11" s="99">
        <f t="shared" si="2"/>
        <v>0</v>
      </c>
      <c r="J11" s="99">
        <f t="shared" si="2"/>
        <v>0</v>
      </c>
      <c r="K11" s="99">
        <f t="shared" si="2"/>
        <v>0</v>
      </c>
    </row>
    <row r="12" spans="1:11" ht="42">
      <c r="A12" s="100" t="s">
        <v>20</v>
      </c>
      <c r="B12" s="101">
        <f>แผนงานงบประมาณ!C12</f>
        <v>0</v>
      </c>
      <c r="C12" s="101"/>
      <c r="D12" s="101">
        <f>แผนงานงบประมาณ!E12</f>
        <v>0</v>
      </c>
      <c r="E12" s="101"/>
      <c r="F12" s="101">
        <f>แผนงานงบประมาณ!G12</f>
        <v>0</v>
      </c>
      <c r="G12" s="101"/>
      <c r="H12" s="101">
        <f>แผนงานงบประมาณ!I12</f>
        <v>0</v>
      </c>
      <c r="I12" s="101"/>
      <c r="J12" s="101">
        <f>แผนงานงบประมาณ!K12</f>
        <v>0</v>
      </c>
      <c r="K12" s="101"/>
    </row>
    <row r="13" spans="1:11" ht="21">
      <c r="A13" s="54" t="s">
        <v>48</v>
      </c>
      <c r="B13" s="102">
        <f>B14+B15</f>
        <v>0</v>
      </c>
      <c r="C13" s="102">
        <f aca="true" t="shared" si="3" ref="C13:K13">C14+C15</f>
        <v>0</v>
      </c>
      <c r="D13" s="102">
        <f t="shared" si="3"/>
        <v>0</v>
      </c>
      <c r="E13" s="102">
        <f t="shared" si="3"/>
        <v>0</v>
      </c>
      <c r="F13" s="102">
        <f t="shared" si="3"/>
        <v>0</v>
      </c>
      <c r="G13" s="102">
        <f t="shared" si="3"/>
        <v>0</v>
      </c>
      <c r="H13" s="102">
        <f t="shared" si="3"/>
        <v>0</v>
      </c>
      <c r="I13" s="102">
        <f t="shared" si="3"/>
        <v>0</v>
      </c>
      <c r="J13" s="102">
        <f t="shared" si="3"/>
        <v>0</v>
      </c>
      <c r="K13" s="102">
        <f t="shared" si="3"/>
        <v>0</v>
      </c>
    </row>
    <row r="14" spans="1:11" ht="21">
      <c r="A14" s="50" t="s">
        <v>49</v>
      </c>
      <c r="B14" s="103">
        <f>แผนงานงบประมาณ!C41</f>
        <v>0</v>
      </c>
      <c r="C14" s="103"/>
      <c r="D14" s="103">
        <f>แผนงานงบประมาณ!E41</f>
        <v>0</v>
      </c>
      <c r="E14" s="103"/>
      <c r="F14" s="103">
        <f>แผนงานงบประมาณ!G41</f>
        <v>0</v>
      </c>
      <c r="G14" s="103"/>
      <c r="H14" s="103">
        <f>แผนงานงบประมาณ!I41</f>
        <v>0</v>
      </c>
      <c r="I14" s="103"/>
      <c r="J14" s="103">
        <f>แผนงานงบประมาณ!K41</f>
        <v>0</v>
      </c>
      <c r="K14" s="103"/>
    </row>
    <row r="15" spans="1:11" ht="21">
      <c r="A15" s="104" t="s">
        <v>103</v>
      </c>
      <c r="B15" s="103">
        <f>แผนงานงบประมาณ!C109</f>
        <v>0</v>
      </c>
      <c r="C15" s="103"/>
      <c r="D15" s="103">
        <f>แผนงานงบประมาณ!E109</f>
        <v>0</v>
      </c>
      <c r="E15" s="103"/>
      <c r="F15" s="103">
        <f>แผนงานงบประมาณ!G109</f>
        <v>0</v>
      </c>
      <c r="G15" s="103"/>
      <c r="H15" s="103">
        <f>แผนงานงบประมาณ!I109</f>
        <v>0</v>
      </c>
      <c r="I15" s="103"/>
      <c r="J15" s="103">
        <f>แผนงานงบประมาณ!K109</f>
        <v>0</v>
      </c>
      <c r="K15" s="103"/>
    </row>
    <row r="16" spans="1:11" ht="42">
      <c r="A16" s="45" t="s">
        <v>105</v>
      </c>
      <c r="B16" s="102">
        <f>B17</f>
        <v>0</v>
      </c>
      <c r="C16" s="102">
        <f aca="true" t="shared" si="4" ref="C16:K16">C17</f>
        <v>0</v>
      </c>
      <c r="D16" s="102">
        <f t="shared" si="4"/>
        <v>0</v>
      </c>
      <c r="E16" s="102">
        <f t="shared" si="4"/>
        <v>0</v>
      </c>
      <c r="F16" s="102">
        <f t="shared" si="4"/>
        <v>0</v>
      </c>
      <c r="G16" s="102">
        <f t="shared" si="4"/>
        <v>0</v>
      </c>
      <c r="H16" s="102">
        <f t="shared" si="4"/>
        <v>0</v>
      </c>
      <c r="I16" s="102">
        <f t="shared" si="4"/>
        <v>0</v>
      </c>
      <c r="J16" s="102">
        <f t="shared" si="4"/>
        <v>0</v>
      </c>
      <c r="K16" s="102">
        <f t="shared" si="4"/>
        <v>0</v>
      </c>
    </row>
    <row r="17" spans="1:11" ht="21">
      <c r="A17" s="104" t="s">
        <v>106</v>
      </c>
      <c r="B17" s="103">
        <f>แผนงานงบประมาณ!C122</f>
        <v>0</v>
      </c>
      <c r="C17" s="103"/>
      <c r="D17" s="103">
        <f>แผนงานงบประมาณ!E122</f>
        <v>0</v>
      </c>
      <c r="E17" s="103"/>
      <c r="F17" s="103">
        <f>แผนงานงบประมาณ!G122</f>
        <v>0</v>
      </c>
      <c r="G17" s="103"/>
      <c r="H17" s="103">
        <f>แผนงานงบประมาณ!I122</f>
        <v>0</v>
      </c>
      <c r="I17" s="103"/>
      <c r="J17" s="103">
        <f>แผนงานงบประมาณ!K122</f>
        <v>0</v>
      </c>
      <c r="K17" s="103"/>
    </row>
    <row r="18" spans="1:11" ht="42">
      <c r="A18" s="45" t="s">
        <v>107</v>
      </c>
      <c r="B18" s="102">
        <f>B19</f>
        <v>0</v>
      </c>
      <c r="C18" s="102">
        <f aca="true" t="shared" si="5" ref="C18:K18">C19</f>
        <v>0</v>
      </c>
      <c r="D18" s="102">
        <f t="shared" si="5"/>
        <v>0</v>
      </c>
      <c r="E18" s="102">
        <f t="shared" si="5"/>
        <v>0</v>
      </c>
      <c r="F18" s="102">
        <f t="shared" si="5"/>
        <v>0</v>
      </c>
      <c r="G18" s="102">
        <f t="shared" si="5"/>
        <v>0</v>
      </c>
      <c r="H18" s="102">
        <f t="shared" si="5"/>
        <v>0</v>
      </c>
      <c r="I18" s="102">
        <f t="shared" si="5"/>
        <v>0</v>
      </c>
      <c r="J18" s="102">
        <f t="shared" si="5"/>
        <v>0</v>
      </c>
      <c r="K18" s="102">
        <f t="shared" si="5"/>
        <v>0</v>
      </c>
    </row>
    <row r="19" spans="1:11" ht="21">
      <c r="A19" s="104" t="s">
        <v>108</v>
      </c>
      <c r="B19" s="103">
        <f>แผนงานงบประมาณ!C134</f>
        <v>0</v>
      </c>
      <c r="C19" s="103"/>
      <c r="D19" s="103">
        <f>แผนงานงบประมาณ!E134</f>
        <v>0</v>
      </c>
      <c r="E19" s="103"/>
      <c r="F19" s="103">
        <f>แผนงานงบประมาณ!G134</f>
        <v>0</v>
      </c>
      <c r="G19" s="103"/>
      <c r="H19" s="103">
        <f>แผนงานงบประมาณ!I134</f>
        <v>0</v>
      </c>
      <c r="I19" s="103"/>
      <c r="J19" s="103">
        <f>แผนงานงบประมาณ!K134</f>
        <v>0</v>
      </c>
      <c r="K19" s="103"/>
    </row>
    <row r="20" spans="1:11" ht="21">
      <c r="A20" s="45" t="s">
        <v>110</v>
      </c>
      <c r="B20" s="102">
        <f>B21</f>
        <v>0</v>
      </c>
      <c r="C20" s="102">
        <f aca="true" t="shared" si="6" ref="C20:K20">C21</f>
        <v>0</v>
      </c>
      <c r="D20" s="102">
        <f t="shared" si="6"/>
        <v>0</v>
      </c>
      <c r="E20" s="102">
        <f t="shared" si="6"/>
        <v>0</v>
      </c>
      <c r="F20" s="102">
        <f t="shared" si="6"/>
        <v>0</v>
      </c>
      <c r="G20" s="102">
        <f t="shared" si="6"/>
        <v>0</v>
      </c>
      <c r="H20" s="102">
        <f t="shared" si="6"/>
        <v>0</v>
      </c>
      <c r="I20" s="102">
        <f t="shared" si="6"/>
        <v>0</v>
      </c>
      <c r="J20" s="102">
        <f t="shared" si="6"/>
        <v>0</v>
      </c>
      <c r="K20" s="102">
        <f t="shared" si="6"/>
        <v>0</v>
      </c>
    </row>
    <row r="21" spans="1:11" ht="42">
      <c r="A21" s="105" t="s">
        <v>111</v>
      </c>
      <c r="B21" s="103">
        <f>แผนงานงบประมาณ!C143</f>
        <v>0</v>
      </c>
      <c r="C21" s="103"/>
      <c r="D21" s="103">
        <f>แผนงานงบประมาณ!E143</f>
        <v>0</v>
      </c>
      <c r="E21" s="103"/>
      <c r="F21" s="103">
        <f>แผนงานงบประมาณ!G143</f>
        <v>0</v>
      </c>
      <c r="G21" s="103"/>
      <c r="H21" s="103">
        <f>แผนงานงบประมาณ!I143</f>
        <v>0</v>
      </c>
      <c r="I21" s="103"/>
      <c r="J21" s="103">
        <f>แผนงานงบประมาณ!K143</f>
        <v>0</v>
      </c>
      <c r="K21" s="103"/>
    </row>
  </sheetData>
  <sheetProtection/>
  <mergeCells count="6">
    <mergeCell ref="A1:K1"/>
    <mergeCell ref="B6:C6"/>
    <mergeCell ref="D6:E6"/>
    <mergeCell ref="F6:G6"/>
    <mergeCell ref="H6:I6"/>
    <mergeCell ref="J6:K6"/>
  </mergeCells>
  <printOptions/>
  <pageMargins left="0.3937007874015748" right="0.07874015748031496" top="0.5511811023622047" bottom="0.3937007874015748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5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9.140625" style="42" customWidth="1"/>
    <col min="2" max="2" width="9.7109375" style="42" customWidth="1"/>
    <col min="3" max="4" width="13.28125" style="42" customWidth="1"/>
    <col min="5" max="12" width="12.7109375" style="42" customWidth="1"/>
    <col min="13" max="16384" width="9.140625" style="42" customWidth="1"/>
  </cols>
  <sheetData>
    <row r="1" spans="1:12" ht="23.25">
      <c r="A1" s="124" t="s">
        <v>168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96" customFormat="1" ht="18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3.25">
      <c r="A3" s="94" t="s">
        <v>140</v>
      </c>
      <c r="B3" s="94"/>
      <c r="C3" s="94"/>
      <c r="D3" s="94"/>
      <c r="E3" s="94"/>
      <c r="F3" s="94"/>
      <c r="G3" s="94"/>
      <c r="H3" s="94"/>
      <c r="I3" s="94" t="s">
        <v>144</v>
      </c>
      <c r="J3" s="94"/>
      <c r="K3" s="94"/>
      <c r="L3" s="94"/>
    </row>
    <row r="4" spans="1:12" ht="23.25">
      <c r="A4" s="94" t="s">
        <v>141</v>
      </c>
      <c r="B4" s="94" t="s">
        <v>147</v>
      </c>
      <c r="C4" s="94"/>
      <c r="D4" s="94"/>
      <c r="E4" s="94"/>
      <c r="F4" s="94"/>
      <c r="G4" s="94"/>
      <c r="H4" s="94"/>
      <c r="I4" s="94" t="s">
        <v>145</v>
      </c>
      <c r="J4" s="94"/>
      <c r="K4" s="94"/>
      <c r="L4" s="94"/>
    </row>
    <row r="5" s="96" customFormat="1" ht="18.75"/>
    <row r="6" spans="1:12" ht="21">
      <c r="A6" s="43" t="s">
        <v>7</v>
      </c>
      <c r="B6" s="125" t="s">
        <v>116</v>
      </c>
      <c r="C6" s="125" t="s">
        <v>9</v>
      </c>
      <c r="D6" s="125"/>
      <c r="E6" s="125" t="s">
        <v>11</v>
      </c>
      <c r="F6" s="125"/>
      <c r="G6" s="125" t="s">
        <v>12</v>
      </c>
      <c r="H6" s="125"/>
      <c r="I6" s="125" t="s">
        <v>13</v>
      </c>
      <c r="J6" s="125"/>
      <c r="K6" s="125" t="s">
        <v>14</v>
      </c>
      <c r="L6" s="125"/>
    </row>
    <row r="7" spans="1:12" ht="21">
      <c r="A7" s="43" t="s">
        <v>8</v>
      </c>
      <c r="B7" s="125"/>
      <c r="C7" s="43" t="s">
        <v>10</v>
      </c>
      <c r="D7" s="43" t="s">
        <v>146</v>
      </c>
      <c r="E7" s="43" t="s">
        <v>10</v>
      </c>
      <c r="F7" s="43" t="s">
        <v>146</v>
      </c>
      <c r="G7" s="43" t="s">
        <v>10</v>
      </c>
      <c r="H7" s="43" t="s">
        <v>146</v>
      </c>
      <c r="I7" s="43" t="s">
        <v>10</v>
      </c>
      <c r="J7" s="43" t="s">
        <v>146</v>
      </c>
      <c r="K7" s="43" t="s">
        <v>10</v>
      </c>
      <c r="L7" s="43" t="s">
        <v>146</v>
      </c>
    </row>
    <row r="8" spans="1:12" ht="21">
      <c r="A8" s="78" t="s">
        <v>15</v>
      </c>
      <c r="B8" s="79"/>
      <c r="C8" s="77">
        <f aca="true" t="shared" si="0" ref="C8:L8">C11+C40+C121+C133+C142</f>
        <v>0</v>
      </c>
      <c r="D8" s="77">
        <f t="shared" si="0"/>
        <v>0</v>
      </c>
      <c r="E8" s="77">
        <f t="shared" si="0"/>
        <v>0</v>
      </c>
      <c r="F8" s="77">
        <f t="shared" si="0"/>
        <v>0</v>
      </c>
      <c r="G8" s="77">
        <f t="shared" si="0"/>
        <v>0</v>
      </c>
      <c r="H8" s="77">
        <f t="shared" si="0"/>
        <v>0</v>
      </c>
      <c r="I8" s="77">
        <f t="shared" si="0"/>
        <v>0</v>
      </c>
      <c r="J8" s="77">
        <f t="shared" si="0"/>
        <v>0</v>
      </c>
      <c r="K8" s="77">
        <f t="shared" si="0"/>
        <v>0</v>
      </c>
      <c r="L8" s="77">
        <f t="shared" si="0"/>
        <v>0</v>
      </c>
    </row>
    <row r="9" spans="1:12" ht="21">
      <c r="A9" s="75" t="s">
        <v>16</v>
      </c>
      <c r="B9" s="80"/>
      <c r="C9" s="76">
        <f>C8-C10</f>
        <v>0</v>
      </c>
      <c r="D9" s="76"/>
      <c r="E9" s="76">
        <f aca="true" t="shared" si="1" ref="E9:K9">E8-E10</f>
        <v>0</v>
      </c>
      <c r="F9" s="76"/>
      <c r="G9" s="76">
        <f t="shared" si="1"/>
        <v>0</v>
      </c>
      <c r="H9" s="76"/>
      <c r="I9" s="76">
        <f t="shared" si="1"/>
        <v>0</v>
      </c>
      <c r="J9" s="76"/>
      <c r="K9" s="76">
        <f t="shared" si="1"/>
        <v>0</v>
      </c>
      <c r="L9" s="76"/>
    </row>
    <row r="10" spans="1:12" ht="21">
      <c r="A10" s="75" t="s">
        <v>17</v>
      </c>
      <c r="B10" s="80"/>
      <c r="C10" s="76">
        <f>C90</f>
        <v>0</v>
      </c>
      <c r="D10" s="76"/>
      <c r="E10" s="76">
        <f aca="true" t="shared" si="2" ref="E10:K10">E90</f>
        <v>0</v>
      </c>
      <c r="F10" s="76"/>
      <c r="G10" s="76">
        <f t="shared" si="2"/>
        <v>0</v>
      </c>
      <c r="H10" s="76"/>
      <c r="I10" s="76">
        <f t="shared" si="2"/>
        <v>0</v>
      </c>
      <c r="J10" s="76"/>
      <c r="K10" s="76">
        <f t="shared" si="2"/>
        <v>0</v>
      </c>
      <c r="L10" s="76"/>
    </row>
    <row r="11" spans="1:12" ht="21">
      <c r="A11" s="44" t="s">
        <v>19</v>
      </c>
      <c r="B11" s="81"/>
      <c r="C11" s="69">
        <f>C12</f>
        <v>0</v>
      </c>
      <c r="D11" s="69">
        <f aca="true" t="shared" si="3" ref="D11:L11">D12</f>
        <v>0</v>
      </c>
      <c r="E11" s="69">
        <f t="shared" si="3"/>
        <v>0</v>
      </c>
      <c r="F11" s="69">
        <f t="shared" si="3"/>
        <v>0</v>
      </c>
      <c r="G11" s="69">
        <f t="shared" si="3"/>
        <v>0</v>
      </c>
      <c r="H11" s="69">
        <f t="shared" si="3"/>
        <v>0</v>
      </c>
      <c r="I11" s="69">
        <f t="shared" si="3"/>
        <v>0</v>
      </c>
      <c r="J11" s="69">
        <f t="shared" si="3"/>
        <v>0</v>
      </c>
      <c r="K11" s="69">
        <f t="shared" si="3"/>
        <v>0</v>
      </c>
      <c r="L11" s="69">
        <f t="shared" si="3"/>
        <v>0</v>
      </c>
    </row>
    <row r="12" spans="1:12" ht="42">
      <c r="A12" s="45" t="s">
        <v>20</v>
      </c>
      <c r="B12" s="82"/>
      <c r="C12" s="70">
        <f>C13+C27</f>
        <v>0</v>
      </c>
      <c r="D12" s="70">
        <f aca="true" t="shared" si="4" ref="D12:L12">D13+D27</f>
        <v>0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</row>
    <row r="13" spans="1:12" ht="21">
      <c r="A13" s="46" t="s">
        <v>21</v>
      </c>
      <c r="B13" s="83"/>
      <c r="C13" s="71">
        <f>C14+C17+C21</f>
        <v>0</v>
      </c>
      <c r="D13" s="71">
        <f aca="true" t="shared" si="5" ref="D13:L13">D14+D17+D21</f>
        <v>0</v>
      </c>
      <c r="E13" s="71">
        <f t="shared" si="5"/>
        <v>0</v>
      </c>
      <c r="F13" s="71">
        <f t="shared" si="5"/>
        <v>0</v>
      </c>
      <c r="G13" s="71">
        <f t="shared" si="5"/>
        <v>0</v>
      </c>
      <c r="H13" s="71">
        <f t="shared" si="5"/>
        <v>0</v>
      </c>
      <c r="I13" s="71">
        <f t="shared" si="5"/>
        <v>0</v>
      </c>
      <c r="J13" s="71">
        <f t="shared" si="5"/>
        <v>0</v>
      </c>
      <c r="K13" s="71">
        <f t="shared" si="5"/>
        <v>0</v>
      </c>
      <c r="L13" s="71">
        <f t="shared" si="5"/>
        <v>0</v>
      </c>
    </row>
    <row r="14" spans="1:12" ht="21">
      <c r="A14" s="47" t="s">
        <v>22</v>
      </c>
      <c r="B14" s="84"/>
      <c r="C14" s="71">
        <f>SUM(C15:C16)</f>
        <v>0</v>
      </c>
      <c r="D14" s="71">
        <f aca="true" t="shared" si="6" ref="D14:L14">SUM(D15:D16)</f>
        <v>0</v>
      </c>
      <c r="E14" s="71">
        <f t="shared" si="6"/>
        <v>0</v>
      </c>
      <c r="F14" s="71">
        <f t="shared" si="6"/>
        <v>0</v>
      </c>
      <c r="G14" s="71">
        <f t="shared" si="6"/>
        <v>0</v>
      </c>
      <c r="H14" s="71">
        <f t="shared" si="6"/>
        <v>0</v>
      </c>
      <c r="I14" s="71">
        <f t="shared" si="6"/>
        <v>0</v>
      </c>
      <c r="J14" s="71">
        <f t="shared" si="6"/>
        <v>0</v>
      </c>
      <c r="K14" s="71">
        <f t="shared" si="6"/>
        <v>0</v>
      </c>
      <c r="L14" s="71">
        <f t="shared" si="6"/>
        <v>0</v>
      </c>
    </row>
    <row r="15" spans="1:12" ht="21">
      <c r="A15" s="48" t="s">
        <v>23</v>
      </c>
      <c r="B15" s="85"/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1:12" ht="21">
      <c r="A16" s="48" t="s">
        <v>24</v>
      </c>
      <c r="B16" s="85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1">
      <c r="A17" s="47" t="s">
        <v>25</v>
      </c>
      <c r="B17" s="84"/>
      <c r="C17" s="71">
        <f>SUM(C18:C20)</f>
        <v>0</v>
      </c>
      <c r="D17" s="71">
        <f aca="true" t="shared" si="7" ref="D17:L17">SUM(D18:D20)</f>
        <v>0</v>
      </c>
      <c r="E17" s="71">
        <f t="shared" si="7"/>
        <v>0</v>
      </c>
      <c r="F17" s="71">
        <f t="shared" si="7"/>
        <v>0</v>
      </c>
      <c r="G17" s="71">
        <f t="shared" si="7"/>
        <v>0</v>
      </c>
      <c r="H17" s="71">
        <f t="shared" si="7"/>
        <v>0</v>
      </c>
      <c r="I17" s="71">
        <f t="shared" si="7"/>
        <v>0</v>
      </c>
      <c r="J17" s="71">
        <f t="shared" si="7"/>
        <v>0</v>
      </c>
      <c r="K17" s="71">
        <f t="shared" si="7"/>
        <v>0</v>
      </c>
      <c r="L17" s="71">
        <f t="shared" si="7"/>
        <v>0</v>
      </c>
    </row>
    <row r="18" spans="1:12" ht="21">
      <c r="A18" s="48" t="s">
        <v>26</v>
      </c>
      <c r="B18" s="85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1">
      <c r="A19" s="48" t="s">
        <v>27</v>
      </c>
      <c r="B19" s="85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21">
      <c r="A20" s="48" t="s">
        <v>28</v>
      </c>
      <c r="B20" s="85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21">
      <c r="A21" s="49" t="s">
        <v>29</v>
      </c>
      <c r="B21" s="86"/>
      <c r="C21" s="71">
        <f>SUM(C22:C26)</f>
        <v>0</v>
      </c>
      <c r="D21" s="71">
        <f aca="true" t="shared" si="8" ref="D21:L21">SUM(D22:D26)</f>
        <v>0</v>
      </c>
      <c r="E21" s="71">
        <f t="shared" si="8"/>
        <v>0</v>
      </c>
      <c r="F21" s="71">
        <f t="shared" si="8"/>
        <v>0</v>
      </c>
      <c r="G21" s="71">
        <f t="shared" si="8"/>
        <v>0</v>
      </c>
      <c r="H21" s="71">
        <f t="shared" si="8"/>
        <v>0</v>
      </c>
      <c r="I21" s="71">
        <f t="shared" si="8"/>
        <v>0</v>
      </c>
      <c r="J21" s="71">
        <f t="shared" si="8"/>
        <v>0</v>
      </c>
      <c r="K21" s="71">
        <f t="shared" si="8"/>
        <v>0</v>
      </c>
      <c r="L21" s="71">
        <f t="shared" si="8"/>
        <v>0</v>
      </c>
    </row>
    <row r="22" spans="1:12" ht="21">
      <c r="A22" s="48" t="s">
        <v>30</v>
      </c>
      <c r="B22" s="85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ht="21">
      <c r="A23" s="48" t="s">
        <v>31</v>
      </c>
      <c r="B23" s="85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21">
      <c r="A24" s="48" t="s">
        <v>32</v>
      </c>
      <c r="B24" s="85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21">
      <c r="A25" s="48" t="s">
        <v>33</v>
      </c>
      <c r="B25" s="85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21">
      <c r="A26" s="48" t="s">
        <v>34</v>
      </c>
      <c r="B26" s="85"/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21">
      <c r="A27" s="50" t="s">
        <v>35</v>
      </c>
      <c r="B27" s="83"/>
      <c r="C27" s="71">
        <f>C28</f>
        <v>0</v>
      </c>
      <c r="D27" s="71">
        <f aca="true" t="shared" si="9" ref="D27:L27">D28</f>
        <v>0</v>
      </c>
      <c r="E27" s="71">
        <f t="shared" si="9"/>
        <v>0</v>
      </c>
      <c r="F27" s="71">
        <f t="shared" si="9"/>
        <v>0</v>
      </c>
      <c r="G27" s="71">
        <f t="shared" si="9"/>
        <v>0</v>
      </c>
      <c r="H27" s="71">
        <f t="shared" si="9"/>
        <v>0</v>
      </c>
      <c r="I27" s="71">
        <f t="shared" si="9"/>
        <v>0</v>
      </c>
      <c r="J27" s="71">
        <f t="shared" si="9"/>
        <v>0</v>
      </c>
      <c r="K27" s="71">
        <f t="shared" si="9"/>
        <v>0</v>
      </c>
      <c r="L27" s="71">
        <f t="shared" si="9"/>
        <v>0</v>
      </c>
    </row>
    <row r="28" spans="1:12" ht="21">
      <c r="A28" s="51" t="s">
        <v>36</v>
      </c>
      <c r="B28" s="86"/>
      <c r="C28" s="71">
        <f>C29</f>
        <v>0</v>
      </c>
      <c r="D28" s="71">
        <f aca="true" t="shared" si="10" ref="D28:L28">D29</f>
        <v>0</v>
      </c>
      <c r="E28" s="71">
        <f t="shared" si="10"/>
        <v>0</v>
      </c>
      <c r="F28" s="71">
        <f t="shared" si="10"/>
        <v>0</v>
      </c>
      <c r="G28" s="71">
        <f t="shared" si="10"/>
        <v>0</v>
      </c>
      <c r="H28" s="71">
        <f t="shared" si="10"/>
        <v>0</v>
      </c>
      <c r="I28" s="71">
        <f t="shared" si="10"/>
        <v>0</v>
      </c>
      <c r="J28" s="71">
        <f t="shared" si="10"/>
        <v>0</v>
      </c>
      <c r="K28" s="71">
        <f t="shared" si="10"/>
        <v>0</v>
      </c>
      <c r="L28" s="71">
        <f t="shared" si="10"/>
        <v>0</v>
      </c>
    </row>
    <row r="29" spans="1:12" ht="21">
      <c r="A29" s="48" t="s">
        <v>37</v>
      </c>
      <c r="B29" s="85"/>
      <c r="C29" s="71">
        <f>C30+C31+C32+C36+C37+C38</f>
        <v>0</v>
      </c>
      <c r="D29" s="71">
        <f aca="true" t="shared" si="11" ref="D29:L29">D30+D31+D32+D36+D37+D38</f>
        <v>0</v>
      </c>
      <c r="E29" s="71">
        <f t="shared" si="11"/>
        <v>0</v>
      </c>
      <c r="F29" s="71">
        <f t="shared" si="11"/>
        <v>0</v>
      </c>
      <c r="G29" s="71">
        <f t="shared" si="11"/>
        <v>0</v>
      </c>
      <c r="H29" s="71">
        <f t="shared" si="11"/>
        <v>0</v>
      </c>
      <c r="I29" s="71">
        <f t="shared" si="11"/>
        <v>0</v>
      </c>
      <c r="J29" s="71">
        <f t="shared" si="11"/>
        <v>0</v>
      </c>
      <c r="K29" s="71">
        <f t="shared" si="11"/>
        <v>0</v>
      </c>
      <c r="L29" s="71">
        <f t="shared" si="11"/>
        <v>0</v>
      </c>
    </row>
    <row r="30" spans="1:12" ht="21">
      <c r="A30" s="52" t="s">
        <v>38</v>
      </c>
      <c r="B30" s="87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21">
      <c r="A31" s="52" t="s">
        <v>39</v>
      </c>
      <c r="B31" s="87"/>
      <c r="C31" s="71"/>
      <c r="D31" s="71"/>
      <c r="E31" s="71"/>
      <c r="F31" s="71"/>
      <c r="G31" s="71"/>
      <c r="H31" s="71"/>
      <c r="I31" s="71"/>
      <c r="J31" s="71"/>
      <c r="K31" s="71"/>
      <c r="L31" s="71"/>
    </row>
    <row r="32" spans="1:12" ht="21">
      <c r="A32" s="52" t="s">
        <v>40</v>
      </c>
      <c r="B32" s="87"/>
      <c r="C32" s="71">
        <f>SUM(C33:C35)</f>
        <v>0</v>
      </c>
      <c r="D32" s="71">
        <f aca="true" t="shared" si="12" ref="D32:L32">SUM(D33:D35)</f>
        <v>0</v>
      </c>
      <c r="E32" s="71">
        <f t="shared" si="12"/>
        <v>0</v>
      </c>
      <c r="F32" s="71">
        <f t="shared" si="12"/>
        <v>0</v>
      </c>
      <c r="G32" s="71">
        <f t="shared" si="12"/>
        <v>0</v>
      </c>
      <c r="H32" s="71">
        <f t="shared" si="12"/>
        <v>0</v>
      </c>
      <c r="I32" s="71">
        <f t="shared" si="12"/>
        <v>0</v>
      </c>
      <c r="J32" s="71">
        <f t="shared" si="12"/>
        <v>0</v>
      </c>
      <c r="K32" s="71">
        <f t="shared" si="12"/>
        <v>0</v>
      </c>
      <c r="L32" s="71">
        <f t="shared" si="12"/>
        <v>0</v>
      </c>
    </row>
    <row r="33" spans="1:12" ht="21">
      <c r="A33" s="53" t="s">
        <v>41</v>
      </c>
      <c r="B33" s="87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21">
      <c r="A34" s="53" t="s">
        <v>42</v>
      </c>
      <c r="B34" s="87"/>
      <c r="C34" s="71"/>
      <c r="D34" s="71"/>
      <c r="E34" s="71"/>
      <c r="F34" s="71"/>
      <c r="G34" s="71"/>
      <c r="H34" s="71"/>
      <c r="I34" s="71"/>
      <c r="J34" s="71"/>
      <c r="K34" s="71"/>
      <c r="L34" s="71"/>
    </row>
    <row r="35" spans="1:12" ht="21">
      <c r="A35" s="53" t="s">
        <v>43</v>
      </c>
      <c r="B35" s="87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21">
      <c r="A36" s="52" t="s">
        <v>44</v>
      </c>
      <c r="B36" s="87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21">
      <c r="A37" s="52" t="s">
        <v>45</v>
      </c>
      <c r="B37" s="87"/>
      <c r="C37" s="71"/>
      <c r="D37" s="71"/>
      <c r="E37" s="71"/>
      <c r="F37" s="71"/>
      <c r="G37" s="71"/>
      <c r="H37" s="71"/>
      <c r="I37" s="71"/>
      <c r="J37" s="71"/>
      <c r="K37" s="71"/>
      <c r="L37" s="71"/>
    </row>
    <row r="38" spans="1:12" ht="21">
      <c r="A38" s="52" t="s">
        <v>46</v>
      </c>
      <c r="B38" s="87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21">
      <c r="A39" s="48" t="s">
        <v>47</v>
      </c>
      <c r="B39" s="85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21">
      <c r="A40" s="54" t="s">
        <v>48</v>
      </c>
      <c r="B40" s="81"/>
      <c r="C40" s="74">
        <f>C41+C109</f>
        <v>0</v>
      </c>
      <c r="D40" s="74">
        <f aca="true" t="shared" si="13" ref="D40:L40">D41+D109</f>
        <v>0</v>
      </c>
      <c r="E40" s="74">
        <f t="shared" si="13"/>
        <v>0</v>
      </c>
      <c r="F40" s="74">
        <f t="shared" si="13"/>
        <v>0</v>
      </c>
      <c r="G40" s="74">
        <f t="shared" si="13"/>
        <v>0</v>
      </c>
      <c r="H40" s="74">
        <f t="shared" si="13"/>
        <v>0</v>
      </c>
      <c r="I40" s="74">
        <f t="shared" si="13"/>
        <v>0</v>
      </c>
      <c r="J40" s="74">
        <f t="shared" si="13"/>
        <v>0</v>
      </c>
      <c r="K40" s="74">
        <f t="shared" si="13"/>
        <v>0</v>
      </c>
      <c r="L40" s="74">
        <f t="shared" si="13"/>
        <v>0</v>
      </c>
    </row>
    <row r="41" spans="1:12" ht="21">
      <c r="A41" s="54" t="s">
        <v>49</v>
      </c>
      <c r="B41" s="81"/>
      <c r="C41" s="74">
        <f>C50+C90+C104</f>
        <v>0</v>
      </c>
      <c r="D41" s="74">
        <f aca="true" t="shared" si="14" ref="D41:L41">D50+D90+D104</f>
        <v>0</v>
      </c>
      <c r="E41" s="74">
        <f t="shared" si="14"/>
        <v>0</v>
      </c>
      <c r="F41" s="74">
        <f t="shared" si="14"/>
        <v>0</v>
      </c>
      <c r="G41" s="74">
        <f t="shared" si="14"/>
        <v>0</v>
      </c>
      <c r="H41" s="74">
        <f t="shared" si="14"/>
        <v>0</v>
      </c>
      <c r="I41" s="74">
        <f t="shared" si="14"/>
        <v>0</v>
      </c>
      <c r="J41" s="74">
        <f t="shared" si="14"/>
        <v>0</v>
      </c>
      <c r="K41" s="74">
        <f t="shared" si="14"/>
        <v>0</v>
      </c>
      <c r="L41" s="74">
        <f t="shared" si="14"/>
        <v>0</v>
      </c>
    </row>
    <row r="42" spans="1:12" ht="21">
      <c r="A42" s="54" t="s">
        <v>114</v>
      </c>
      <c r="B42" s="81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21">
      <c r="A43" s="55" t="s">
        <v>115</v>
      </c>
      <c r="B43" s="88" t="s">
        <v>117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21">
      <c r="A44" s="55" t="s">
        <v>118</v>
      </c>
      <c r="B44" s="88" t="s">
        <v>117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21">
      <c r="A45" s="55" t="s">
        <v>119</v>
      </c>
      <c r="B45" s="88" t="s">
        <v>117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42">
      <c r="A46" s="56" t="s">
        <v>120</v>
      </c>
      <c r="B46" s="88" t="s">
        <v>123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1:12" ht="42">
      <c r="A47" s="56" t="s">
        <v>121</v>
      </c>
      <c r="B47" s="88" t="s">
        <v>123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42">
      <c r="A48" s="56" t="s">
        <v>122</v>
      </c>
      <c r="B48" s="88" t="s">
        <v>123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42">
      <c r="A49" s="56" t="s">
        <v>124</v>
      </c>
      <c r="B49" s="88" t="s">
        <v>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21">
      <c r="A50" s="50" t="s">
        <v>50</v>
      </c>
      <c r="B50" s="83"/>
      <c r="C50" s="71">
        <f>C51+C54+C78+C82</f>
        <v>0</v>
      </c>
      <c r="D50" s="71">
        <f aca="true" t="shared" si="15" ref="D50:L50">D51+D54+D78+D82</f>
        <v>0</v>
      </c>
      <c r="E50" s="71">
        <f t="shared" si="15"/>
        <v>0</v>
      </c>
      <c r="F50" s="71">
        <f t="shared" si="15"/>
        <v>0</v>
      </c>
      <c r="G50" s="71">
        <f t="shared" si="15"/>
        <v>0</v>
      </c>
      <c r="H50" s="71">
        <f t="shared" si="15"/>
        <v>0</v>
      </c>
      <c r="I50" s="71">
        <f t="shared" si="15"/>
        <v>0</v>
      </c>
      <c r="J50" s="71">
        <f t="shared" si="15"/>
        <v>0</v>
      </c>
      <c r="K50" s="71">
        <f t="shared" si="15"/>
        <v>0</v>
      </c>
      <c r="L50" s="71">
        <f t="shared" si="15"/>
        <v>0</v>
      </c>
    </row>
    <row r="51" spans="1:12" ht="21">
      <c r="A51" s="47" t="s">
        <v>51</v>
      </c>
      <c r="B51" s="84"/>
      <c r="C51" s="71">
        <f>C52</f>
        <v>0</v>
      </c>
      <c r="D51" s="71">
        <f aca="true" t="shared" si="16" ref="D51:L52">D52</f>
        <v>0</v>
      </c>
      <c r="E51" s="71">
        <f t="shared" si="16"/>
        <v>0</v>
      </c>
      <c r="F51" s="71">
        <f t="shared" si="16"/>
        <v>0</v>
      </c>
      <c r="G51" s="71">
        <f t="shared" si="16"/>
        <v>0</v>
      </c>
      <c r="H51" s="71">
        <f t="shared" si="16"/>
        <v>0</v>
      </c>
      <c r="I51" s="71">
        <f t="shared" si="16"/>
        <v>0</v>
      </c>
      <c r="J51" s="71">
        <f t="shared" si="16"/>
        <v>0</v>
      </c>
      <c r="K51" s="71">
        <f t="shared" si="16"/>
        <v>0</v>
      </c>
      <c r="L51" s="71">
        <f t="shared" si="16"/>
        <v>0</v>
      </c>
    </row>
    <row r="52" spans="1:12" ht="21">
      <c r="A52" s="52" t="s">
        <v>52</v>
      </c>
      <c r="B52" s="87"/>
      <c r="C52" s="71">
        <f>C53</f>
        <v>0</v>
      </c>
      <c r="D52" s="71">
        <f t="shared" si="16"/>
        <v>0</v>
      </c>
      <c r="E52" s="71">
        <f t="shared" si="16"/>
        <v>0</v>
      </c>
      <c r="F52" s="71">
        <f t="shared" si="16"/>
        <v>0</v>
      </c>
      <c r="G52" s="71">
        <f t="shared" si="16"/>
        <v>0</v>
      </c>
      <c r="H52" s="71">
        <f t="shared" si="16"/>
        <v>0</v>
      </c>
      <c r="I52" s="71">
        <f t="shared" si="16"/>
        <v>0</v>
      </c>
      <c r="J52" s="71">
        <f t="shared" si="16"/>
        <v>0</v>
      </c>
      <c r="K52" s="71">
        <f t="shared" si="16"/>
        <v>0</v>
      </c>
      <c r="L52" s="71">
        <f t="shared" si="16"/>
        <v>0</v>
      </c>
    </row>
    <row r="53" spans="1:12" ht="21">
      <c r="A53" s="52" t="s">
        <v>53</v>
      </c>
      <c r="B53" s="87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21">
      <c r="A54" s="47" t="s">
        <v>54</v>
      </c>
      <c r="B54" s="84"/>
      <c r="C54" s="71">
        <f>C55+C61+C66+C67+C75+C76</f>
        <v>0</v>
      </c>
      <c r="D54" s="71">
        <f aca="true" t="shared" si="17" ref="D54:L54">D55+D61+D66+D67+D75+D76</f>
        <v>0</v>
      </c>
      <c r="E54" s="71">
        <f t="shared" si="17"/>
        <v>0</v>
      </c>
      <c r="F54" s="71">
        <f t="shared" si="17"/>
        <v>0</v>
      </c>
      <c r="G54" s="71">
        <f t="shared" si="17"/>
        <v>0</v>
      </c>
      <c r="H54" s="71">
        <f t="shared" si="17"/>
        <v>0</v>
      </c>
      <c r="I54" s="71">
        <f t="shared" si="17"/>
        <v>0</v>
      </c>
      <c r="J54" s="71">
        <f t="shared" si="17"/>
        <v>0</v>
      </c>
      <c r="K54" s="71">
        <f t="shared" si="17"/>
        <v>0</v>
      </c>
      <c r="L54" s="71">
        <f t="shared" si="17"/>
        <v>0</v>
      </c>
    </row>
    <row r="55" spans="1:12" ht="21">
      <c r="A55" s="57" t="s">
        <v>55</v>
      </c>
      <c r="B55" s="89"/>
      <c r="C55" s="71">
        <f>SUM(C56:C60)</f>
        <v>0</v>
      </c>
      <c r="D55" s="71">
        <f aca="true" t="shared" si="18" ref="D55:L55">SUM(D56:D60)</f>
        <v>0</v>
      </c>
      <c r="E55" s="71">
        <f t="shared" si="18"/>
        <v>0</v>
      </c>
      <c r="F55" s="71">
        <f t="shared" si="18"/>
        <v>0</v>
      </c>
      <c r="G55" s="71">
        <f t="shared" si="18"/>
        <v>0</v>
      </c>
      <c r="H55" s="71">
        <f t="shared" si="18"/>
        <v>0</v>
      </c>
      <c r="I55" s="71">
        <f t="shared" si="18"/>
        <v>0</v>
      </c>
      <c r="J55" s="71">
        <f t="shared" si="18"/>
        <v>0</v>
      </c>
      <c r="K55" s="71">
        <f t="shared" si="18"/>
        <v>0</v>
      </c>
      <c r="L55" s="71">
        <f t="shared" si="18"/>
        <v>0</v>
      </c>
    </row>
    <row r="56" spans="1:12" ht="21">
      <c r="A56" s="52" t="s">
        <v>56</v>
      </c>
      <c r="B56" s="87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ht="21">
      <c r="A57" s="52" t="s">
        <v>57</v>
      </c>
      <c r="B57" s="87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21">
      <c r="A58" s="52" t="s">
        <v>58</v>
      </c>
      <c r="B58" s="87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ht="21">
      <c r="A59" s="52" t="s">
        <v>59</v>
      </c>
      <c r="B59" s="87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2" ht="21">
      <c r="A60" s="52" t="s">
        <v>60</v>
      </c>
      <c r="B60" s="87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21">
      <c r="A61" s="58" t="s">
        <v>61</v>
      </c>
      <c r="B61" s="90"/>
      <c r="C61" s="71">
        <f>SUM(C62:C65)</f>
        <v>0</v>
      </c>
      <c r="D61" s="71">
        <f aca="true" t="shared" si="19" ref="D61:L61">SUM(D62:D65)</f>
        <v>0</v>
      </c>
      <c r="E61" s="71">
        <f t="shared" si="19"/>
        <v>0</v>
      </c>
      <c r="F61" s="71">
        <f t="shared" si="19"/>
        <v>0</v>
      </c>
      <c r="G61" s="71">
        <f t="shared" si="19"/>
        <v>0</v>
      </c>
      <c r="H61" s="71">
        <f t="shared" si="19"/>
        <v>0</v>
      </c>
      <c r="I61" s="71">
        <f t="shared" si="19"/>
        <v>0</v>
      </c>
      <c r="J61" s="71">
        <f t="shared" si="19"/>
        <v>0</v>
      </c>
      <c r="K61" s="71">
        <f t="shared" si="19"/>
        <v>0</v>
      </c>
      <c r="L61" s="71">
        <f t="shared" si="19"/>
        <v>0</v>
      </c>
    </row>
    <row r="62" spans="1:12" ht="21">
      <c r="A62" s="52" t="s">
        <v>62</v>
      </c>
      <c r="B62" s="87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1:12" ht="21">
      <c r="A63" s="52" t="s">
        <v>63</v>
      </c>
      <c r="B63" s="87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ht="21">
      <c r="A64" s="52" t="s">
        <v>64</v>
      </c>
      <c r="B64" s="87"/>
      <c r="C64" s="71"/>
      <c r="D64" s="71"/>
      <c r="E64" s="71"/>
      <c r="F64" s="71"/>
      <c r="G64" s="71"/>
      <c r="H64" s="71"/>
      <c r="I64" s="71"/>
      <c r="J64" s="71"/>
      <c r="K64" s="71"/>
      <c r="L64" s="71"/>
    </row>
    <row r="65" spans="1:12" ht="21">
      <c r="A65" s="52" t="s">
        <v>65</v>
      </c>
      <c r="B65" s="87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ht="21">
      <c r="A66" s="58" t="s">
        <v>66</v>
      </c>
      <c r="B66" s="90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ht="21">
      <c r="A67" s="58" t="s">
        <v>67</v>
      </c>
      <c r="B67" s="90"/>
      <c r="C67" s="71">
        <f>SUM(C68:C74)</f>
        <v>0</v>
      </c>
      <c r="D67" s="71">
        <f aca="true" t="shared" si="20" ref="D67:L67">SUM(D68:D74)</f>
        <v>0</v>
      </c>
      <c r="E67" s="71">
        <f t="shared" si="20"/>
        <v>0</v>
      </c>
      <c r="F67" s="71">
        <f t="shared" si="20"/>
        <v>0</v>
      </c>
      <c r="G67" s="71">
        <f t="shared" si="20"/>
        <v>0</v>
      </c>
      <c r="H67" s="71">
        <f t="shared" si="20"/>
        <v>0</v>
      </c>
      <c r="I67" s="71">
        <f t="shared" si="20"/>
        <v>0</v>
      </c>
      <c r="J67" s="71">
        <f t="shared" si="20"/>
        <v>0</v>
      </c>
      <c r="K67" s="71">
        <f t="shared" si="20"/>
        <v>0</v>
      </c>
      <c r="L67" s="71">
        <f t="shared" si="20"/>
        <v>0</v>
      </c>
    </row>
    <row r="68" spans="1:12" ht="21">
      <c r="A68" s="52" t="s">
        <v>68</v>
      </c>
      <c r="B68" s="87"/>
      <c r="C68" s="71"/>
      <c r="D68" s="71"/>
      <c r="E68" s="71"/>
      <c r="F68" s="71"/>
      <c r="G68" s="71"/>
      <c r="H68" s="71"/>
      <c r="I68" s="71"/>
      <c r="J68" s="71"/>
      <c r="K68" s="71"/>
      <c r="L68" s="71"/>
    </row>
    <row r="69" spans="1:12" ht="21">
      <c r="A69" s="52" t="s">
        <v>69</v>
      </c>
      <c r="B69" s="87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 ht="21">
      <c r="A70" s="52" t="s">
        <v>70</v>
      </c>
      <c r="B70" s="87"/>
      <c r="C70" s="71"/>
      <c r="D70" s="71"/>
      <c r="E70" s="71"/>
      <c r="F70" s="71"/>
      <c r="G70" s="71"/>
      <c r="H70" s="71"/>
      <c r="I70" s="71"/>
      <c r="J70" s="71"/>
      <c r="K70" s="71"/>
      <c r="L70" s="71"/>
    </row>
    <row r="71" spans="1:12" ht="21">
      <c r="A71" s="52" t="s">
        <v>71</v>
      </c>
      <c r="B71" s="87"/>
      <c r="C71" s="71"/>
      <c r="D71" s="71"/>
      <c r="E71" s="71"/>
      <c r="F71" s="71"/>
      <c r="G71" s="71"/>
      <c r="H71" s="71"/>
      <c r="I71" s="71"/>
      <c r="J71" s="71"/>
      <c r="K71" s="71"/>
      <c r="L71" s="71"/>
    </row>
    <row r="72" spans="1:12" ht="21">
      <c r="A72" s="52" t="s">
        <v>72</v>
      </c>
      <c r="B72" s="87"/>
      <c r="C72" s="71"/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21">
      <c r="A73" s="52" t="s">
        <v>73</v>
      </c>
      <c r="B73" s="87"/>
      <c r="C73" s="71"/>
      <c r="D73" s="71"/>
      <c r="E73" s="71"/>
      <c r="F73" s="71"/>
      <c r="G73" s="71"/>
      <c r="H73" s="71"/>
      <c r="I73" s="71"/>
      <c r="J73" s="71"/>
      <c r="K73" s="71"/>
      <c r="L73" s="71"/>
    </row>
    <row r="74" spans="1:12" ht="21">
      <c r="A74" s="52" t="s">
        <v>74</v>
      </c>
      <c r="B74" s="87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21">
      <c r="A75" s="58" t="s">
        <v>75</v>
      </c>
      <c r="B75" s="90"/>
      <c r="C75" s="73"/>
      <c r="D75" s="73"/>
      <c r="E75" s="73"/>
      <c r="F75" s="73"/>
      <c r="G75" s="73"/>
      <c r="H75" s="71"/>
      <c r="I75" s="73"/>
      <c r="J75" s="71"/>
      <c r="K75" s="73"/>
      <c r="L75" s="71"/>
    </row>
    <row r="76" spans="1:12" ht="21">
      <c r="A76" s="58" t="s">
        <v>76</v>
      </c>
      <c r="B76" s="90"/>
      <c r="C76" s="71">
        <f>C77</f>
        <v>0</v>
      </c>
      <c r="D76" s="71">
        <f aca="true" t="shared" si="21" ref="D76:L76">D77</f>
        <v>0</v>
      </c>
      <c r="E76" s="71">
        <f t="shared" si="21"/>
        <v>0</v>
      </c>
      <c r="F76" s="71">
        <f t="shared" si="21"/>
        <v>0</v>
      </c>
      <c r="G76" s="71">
        <f t="shared" si="21"/>
        <v>0</v>
      </c>
      <c r="H76" s="71">
        <f t="shared" si="21"/>
        <v>0</v>
      </c>
      <c r="I76" s="71">
        <f t="shared" si="21"/>
        <v>0</v>
      </c>
      <c r="J76" s="71">
        <f t="shared" si="21"/>
        <v>0</v>
      </c>
      <c r="K76" s="71">
        <f t="shared" si="21"/>
        <v>0</v>
      </c>
      <c r="L76" s="71">
        <f t="shared" si="21"/>
        <v>0</v>
      </c>
    </row>
    <row r="77" spans="1:12" ht="21">
      <c r="A77" s="52" t="s">
        <v>77</v>
      </c>
      <c r="B77" s="87"/>
      <c r="C77" s="71"/>
      <c r="D77" s="71"/>
      <c r="E77" s="71"/>
      <c r="F77" s="71"/>
      <c r="G77" s="71"/>
      <c r="H77" s="71"/>
      <c r="I77" s="71"/>
      <c r="J77" s="71"/>
      <c r="K77" s="71"/>
      <c r="L77" s="71"/>
    </row>
    <row r="78" spans="1:12" ht="21">
      <c r="A78" s="59" t="s">
        <v>78</v>
      </c>
      <c r="B78" s="83"/>
      <c r="C78" s="71">
        <f>SUM(C79:C81)</f>
        <v>0</v>
      </c>
      <c r="D78" s="71">
        <f aca="true" t="shared" si="22" ref="D78:L78">SUM(D79:D81)</f>
        <v>0</v>
      </c>
      <c r="E78" s="71">
        <f t="shared" si="22"/>
        <v>0</v>
      </c>
      <c r="F78" s="71">
        <f t="shared" si="22"/>
        <v>0</v>
      </c>
      <c r="G78" s="71">
        <f t="shared" si="22"/>
        <v>0</v>
      </c>
      <c r="H78" s="71">
        <f t="shared" si="22"/>
        <v>0</v>
      </c>
      <c r="I78" s="71">
        <f t="shared" si="22"/>
        <v>0</v>
      </c>
      <c r="J78" s="71">
        <f t="shared" si="22"/>
        <v>0</v>
      </c>
      <c r="K78" s="71">
        <f t="shared" si="22"/>
        <v>0</v>
      </c>
      <c r="L78" s="71">
        <f t="shared" si="22"/>
        <v>0</v>
      </c>
    </row>
    <row r="79" spans="1:12" ht="21">
      <c r="A79" s="58" t="s">
        <v>79</v>
      </c>
      <c r="B79" s="90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21">
      <c r="A80" s="58" t="s">
        <v>80</v>
      </c>
      <c r="B80" s="90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21">
      <c r="A81" s="58" t="s">
        <v>81</v>
      </c>
      <c r="B81" s="90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21">
      <c r="A82" s="47" t="s">
        <v>82</v>
      </c>
      <c r="B82" s="84"/>
      <c r="C82" s="71">
        <f>SUM(C83:C89)</f>
        <v>0</v>
      </c>
      <c r="D82" s="71">
        <f aca="true" t="shared" si="23" ref="D82:L82">SUM(D83:D89)</f>
        <v>0</v>
      </c>
      <c r="E82" s="71">
        <f t="shared" si="23"/>
        <v>0</v>
      </c>
      <c r="F82" s="71">
        <f t="shared" si="23"/>
        <v>0</v>
      </c>
      <c r="G82" s="71">
        <f t="shared" si="23"/>
        <v>0</v>
      </c>
      <c r="H82" s="71">
        <f t="shared" si="23"/>
        <v>0</v>
      </c>
      <c r="I82" s="71">
        <f t="shared" si="23"/>
        <v>0</v>
      </c>
      <c r="J82" s="71">
        <f t="shared" si="23"/>
        <v>0</v>
      </c>
      <c r="K82" s="71">
        <f t="shared" si="23"/>
        <v>0</v>
      </c>
      <c r="L82" s="71">
        <f t="shared" si="23"/>
        <v>0</v>
      </c>
    </row>
    <row r="83" spans="1:12" ht="21">
      <c r="A83" s="52" t="s">
        <v>83</v>
      </c>
      <c r="B83" s="87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21">
      <c r="A84" s="58" t="s">
        <v>84</v>
      </c>
      <c r="B84" s="90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21">
      <c r="A85" s="58" t="s">
        <v>85</v>
      </c>
      <c r="B85" s="90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21">
      <c r="A86" s="58" t="s">
        <v>86</v>
      </c>
      <c r="B86" s="90"/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spans="1:12" ht="21">
      <c r="A87" s="58" t="s">
        <v>87</v>
      </c>
      <c r="B87" s="90"/>
      <c r="C87" s="71"/>
      <c r="D87" s="71"/>
      <c r="E87" s="71"/>
      <c r="F87" s="71"/>
      <c r="G87" s="71"/>
      <c r="H87" s="71"/>
      <c r="I87" s="71"/>
      <c r="J87" s="71"/>
      <c r="K87" s="71"/>
      <c r="L87" s="71"/>
    </row>
    <row r="88" spans="1:12" ht="21">
      <c r="A88" s="58" t="s">
        <v>88</v>
      </c>
      <c r="B88" s="90"/>
      <c r="C88" s="71"/>
      <c r="D88" s="71"/>
      <c r="E88" s="71"/>
      <c r="F88" s="71"/>
      <c r="G88" s="71"/>
      <c r="H88" s="71"/>
      <c r="I88" s="71"/>
      <c r="J88" s="71"/>
      <c r="K88" s="71"/>
      <c r="L88" s="71"/>
    </row>
    <row r="89" spans="1:12" ht="21">
      <c r="A89" s="52" t="s">
        <v>89</v>
      </c>
      <c r="B89" s="87"/>
      <c r="C89" s="71"/>
      <c r="D89" s="71"/>
      <c r="E89" s="71"/>
      <c r="F89" s="71"/>
      <c r="G89" s="71"/>
      <c r="H89" s="71"/>
      <c r="I89" s="71"/>
      <c r="J89" s="71"/>
      <c r="K89" s="71"/>
      <c r="L89" s="71"/>
    </row>
    <row r="90" spans="1:12" ht="21">
      <c r="A90" s="60" t="s">
        <v>90</v>
      </c>
      <c r="B90" s="91"/>
      <c r="C90" s="71">
        <f>C91+C97</f>
        <v>0</v>
      </c>
      <c r="D90" s="71">
        <f aca="true" t="shared" si="24" ref="D90:L90">D91+D97</f>
        <v>0</v>
      </c>
      <c r="E90" s="71">
        <f t="shared" si="24"/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</row>
    <row r="91" spans="1:12" ht="21">
      <c r="A91" s="61" t="s">
        <v>91</v>
      </c>
      <c r="B91" s="92"/>
      <c r="C91" s="71">
        <f>SUM(C92:C96)</f>
        <v>0</v>
      </c>
      <c r="D91" s="71">
        <f aca="true" t="shared" si="25" ref="D91:L91">SUM(D92:D96)</f>
        <v>0</v>
      </c>
      <c r="E91" s="71">
        <f t="shared" si="25"/>
        <v>0</v>
      </c>
      <c r="F91" s="71">
        <f t="shared" si="25"/>
        <v>0</v>
      </c>
      <c r="G91" s="71">
        <f t="shared" si="25"/>
        <v>0</v>
      </c>
      <c r="H91" s="71">
        <f t="shared" si="25"/>
        <v>0</v>
      </c>
      <c r="I91" s="71">
        <f t="shared" si="25"/>
        <v>0</v>
      </c>
      <c r="J91" s="71">
        <f t="shared" si="25"/>
        <v>0</v>
      </c>
      <c r="K91" s="71">
        <f t="shared" si="25"/>
        <v>0</v>
      </c>
      <c r="L91" s="71">
        <f t="shared" si="25"/>
        <v>0</v>
      </c>
    </row>
    <row r="92" spans="1:12" ht="21">
      <c r="A92" s="52" t="s">
        <v>92</v>
      </c>
      <c r="B92" s="87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1:12" ht="21">
      <c r="A93" s="52" t="s">
        <v>93</v>
      </c>
      <c r="B93" s="87"/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1:12" ht="21">
      <c r="A94" s="52" t="s">
        <v>94</v>
      </c>
      <c r="B94" s="87"/>
      <c r="C94" s="71"/>
      <c r="D94" s="71"/>
      <c r="E94" s="71"/>
      <c r="F94" s="71"/>
      <c r="G94" s="71"/>
      <c r="H94" s="71"/>
      <c r="I94" s="71"/>
      <c r="J94" s="71"/>
      <c r="K94" s="71"/>
      <c r="L94" s="71"/>
    </row>
    <row r="95" spans="1:12" ht="21">
      <c r="A95" s="52" t="s">
        <v>95</v>
      </c>
      <c r="B95" s="87"/>
      <c r="C95" s="71"/>
      <c r="D95" s="71"/>
      <c r="E95" s="71"/>
      <c r="F95" s="71"/>
      <c r="G95" s="71"/>
      <c r="H95" s="71"/>
      <c r="I95" s="71"/>
      <c r="J95" s="71"/>
      <c r="K95" s="71"/>
      <c r="L95" s="71"/>
    </row>
    <row r="96" spans="1:12" ht="21">
      <c r="A96" s="52" t="s">
        <v>96</v>
      </c>
      <c r="B96" s="87"/>
      <c r="C96" s="71"/>
      <c r="D96" s="71"/>
      <c r="E96" s="71"/>
      <c r="F96" s="71"/>
      <c r="G96" s="71"/>
      <c r="H96" s="71"/>
      <c r="I96" s="71"/>
      <c r="J96" s="71"/>
      <c r="K96" s="71"/>
      <c r="L96" s="71"/>
    </row>
    <row r="97" spans="1:12" ht="21">
      <c r="A97" s="62" t="s">
        <v>97</v>
      </c>
      <c r="B97" s="93"/>
      <c r="C97" s="71">
        <f>C98+C101</f>
        <v>0</v>
      </c>
      <c r="D97" s="71">
        <f aca="true" t="shared" si="26" ref="D97:L97">D98+D101</f>
        <v>0</v>
      </c>
      <c r="E97" s="71">
        <f t="shared" si="26"/>
        <v>0</v>
      </c>
      <c r="F97" s="71">
        <f t="shared" si="26"/>
        <v>0</v>
      </c>
      <c r="G97" s="71">
        <f t="shared" si="26"/>
        <v>0</v>
      </c>
      <c r="H97" s="71">
        <f t="shared" si="26"/>
        <v>0</v>
      </c>
      <c r="I97" s="71">
        <f t="shared" si="26"/>
        <v>0</v>
      </c>
      <c r="J97" s="71">
        <f t="shared" si="26"/>
        <v>0</v>
      </c>
      <c r="K97" s="71">
        <f t="shared" si="26"/>
        <v>0</v>
      </c>
      <c r="L97" s="71">
        <f t="shared" si="26"/>
        <v>0</v>
      </c>
    </row>
    <row r="98" spans="1:12" ht="21">
      <c r="A98" s="52" t="s">
        <v>98</v>
      </c>
      <c r="B98" s="87"/>
      <c r="C98" s="71">
        <f>SUM(C99:C100)</f>
        <v>0</v>
      </c>
      <c r="D98" s="71">
        <f aca="true" t="shared" si="27" ref="D98:L98">SUM(D99:D100)</f>
        <v>0</v>
      </c>
      <c r="E98" s="71">
        <f t="shared" si="27"/>
        <v>0</v>
      </c>
      <c r="F98" s="71">
        <f t="shared" si="27"/>
        <v>0</v>
      </c>
      <c r="G98" s="71">
        <f t="shared" si="27"/>
        <v>0</v>
      </c>
      <c r="H98" s="71">
        <f t="shared" si="27"/>
        <v>0</v>
      </c>
      <c r="I98" s="71">
        <f t="shared" si="27"/>
        <v>0</v>
      </c>
      <c r="J98" s="71">
        <f t="shared" si="27"/>
        <v>0</v>
      </c>
      <c r="K98" s="71">
        <f t="shared" si="27"/>
        <v>0</v>
      </c>
      <c r="L98" s="71">
        <f t="shared" si="27"/>
        <v>0</v>
      </c>
    </row>
    <row r="99" spans="1:12" ht="21">
      <c r="A99" s="52" t="s">
        <v>99</v>
      </c>
      <c r="B99" s="87"/>
      <c r="C99" s="71"/>
      <c r="D99" s="71"/>
      <c r="E99" s="71"/>
      <c r="F99" s="71"/>
      <c r="G99" s="71"/>
      <c r="H99" s="71"/>
      <c r="I99" s="71"/>
      <c r="J99" s="71"/>
      <c r="K99" s="71"/>
      <c r="L99" s="71"/>
    </row>
    <row r="100" spans="1:12" ht="21">
      <c r="A100" s="52" t="s">
        <v>99</v>
      </c>
      <c r="B100" s="87"/>
      <c r="C100" s="71"/>
      <c r="D100" s="71"/>
      <c r="E100" s="71"/>
      <c r="F100" s="71"/>
      <c r="G100" s="71"/>
      <c r="H100" s="71"/>
      <c r="I100" s="71"/>
      <c r="J100" s="71"/>
      <c r="K100" s="71"/>
      <c r="L100" s="71"/>
    </row>
    <row r="101" spans="1:12" ht="21">
      <c r="A101" s="52" t="s">
        <v>100</v>
      </c>
      <c r="B101" s="87"/>
      <c r="C101" s="71">
        <f>SUM(C102:C103)</f>
        <v>0</v>
      </c>
      <c r="D101" s="71">
        <f aca="true" t="shared" si="28" ref="D101:L101">SUM(D102:D103)</f>
        <v>0</v>
      </c>
      <c r="E101" s="71">
        <f t="shared" si="28"/>
        <v>0</v>
      </c>
      <c r="F101" s="71">
        <f t="shared" si="28"/>
        <v>0</v>
      </c>
      <c r="G101" s="71">
        <f t="shared" si="28"/>
        <v>0</v>
      </c>
      <c r="H101" s="71">
        <f t="shared" si="28"/>
        <v>0</v>
      </c>
      <c r="I101" s="71">
        <f t="shared" si="28"/>
        <v>0</v>
      </c>
      <c r="J101" s="71">
        <f t="shared" si="28"/>
        <v>0</v>
      </c>
      <c r="K101" s="71">
        <f t="shared" si="28"/>
        <v>0</v>
      </c>
      <c r="L101" s="71">
        <f t="shared" si="28"/>
        <v>0</v>
      </c>
    </row>
    <row r="102" spans="1:12" ht="21">
      <c r="A102" s="52" t="s">
        <v>99</v>
      </c>
      <c r="B102" s="87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12" ht="21">
      <c r="A103" s="52" t="s">
        <v>99</v>
      </c>
      <c r="B103" s="87"/>
      <c r="C103" s="71"/>
      <c r="D103" s="71"/>
      <c r="E103" s="71"/>
      <c r="F103" s="71"/>
      <c r="G103" s="71"/>
      <c r="H103" s="71"/>
      <c r="I103" s="71"/>
      <c r="J103" s="71"/>
      <c r="K103" s="71"/>
      <c r="L103" s="71"/>
    </row>
    <row r="104" spans="1:12" ht="21">
      <c r="A104" s="50" t="s">
        <v>101</v>
      </c>
      <c r="B104" s="83"/>
      <c r="C104" s="71">
        <f>SUM(C105:C108)</f>
        <v>0</v>
      </c>
      <c r="D104" s="71">
        <f aca="true" t="shared" si="29" ref="D104:L104">SUM(D105:D108)</f>
        <v>0</v>
      </c>
      <c r="E104" s="71">
        <f t="shared" si="29"/>
        <v>0</v>
      </c>
      <c r="F104" s="71">
        <f t="shared" si="29"/>
        <v>0</v>
      </c>
      <c r="G104" s="71">
        <f t="shared" si="29"/>
        <v>0</v>
      </c>
      <c r="H104" s="71">
        <f t="shared" si="29"/>
        <v>0</v>
      </c>
      <c r="I104" s="71">
        <f t="shared" si="29"/>
        <v>0</v>
      </c>
      <c r="J104" s="71">
        <f t="shared" si="29"/>
        <v>0</v>
      </c>
      <c r="K104" s="71">
        <f t="shared" si="29"/>
        <v>0</v>
      </c>
      <c r="L104" s="71">
        <f t="shared" si="29"/>
        <v>0</v>
      </c>
    </row>
    <row r="105" spans="1:12" ht="21">
      <c r="A105" s="63" t="s">
        <v>102</v>
      </c>
      <c r="B105" s="87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1:12" ht="21">
      <c r="A106" s="63" t="s">
        <v>102</v>
      </c>
      <c r="B106" s="87"/>
      <c r="C106" s="72"/>
      <c r="D106" s="72"/>
      <c r="E106" s="72"/>
      <c r="F106" s="72"/>
      <c r="G106" s="72"/>
      <c r="H106" s="72"/>
      <c r="I106" s="72"/>
      <c r="J106" s="72"/>
      <c r="K106" s="72"/>
      <c r="L106" s="71"/>
    </row>
    <row r="107" spans="1:12" ht="21">
      <c r="A107" s="63" t="s">
        <v>102</v>
      </c>
      <c r="B107" s="87"/>
      <c r="C107" s="71"/>
      <c r="D107" s="71"/>
      <c r="E107" s="71"/>
      <c r="F107" s="71"/>
      <c r="G107" s="71"/>
      <c r="H107" s="71"/>
      <c r="I107" s="71"/>
      <c r="J107" s="71"/>
      <c r="K107" s="71"/>
      <c r="L107" s="71"/>
    </row>
    <row r="108" spans="1:12" ht="21">
      <c r="A108" s="63" t="s">
        <v>102</v>
      </c>
      <c r="B108" s="87"/>
      <c r="C108" s="72"/>
      <c r="D108" s="72"/>
      <c r="E108" s="72"/>
      <c r="F108" s="72"/>
      <c r="G108" s="72"/>
      <c r="H108" s="72"/>
      <c r="I108" s="72"/>
      <c r="J108" s="72"/>
      <c r="K108" s="72"/>
      <c r="L108" s="71"/>
    </row>
    <row r="109" spans="1:12" ht="21">
      <c r="A109" s="64" t="s">
        <v>103</v>
      </c>
      <c r="B109" s="81"/>
      <c r="C109" s="74">
        <f>C110</f>
        <v>0</v>
      </c>
      <c r="D109" s="74">
        <f aca="true" t="shared" si="30" ref="D109:L109">D110</f>
        <v>0</v>
      </c>
      <c r="E109" s="74">
        <f t="shared" si="30"/>
        <v>0</v>
      </c>
      <c r="F109" s="74">
        <f t="shared" si="30"/>
        <v>0</v>
      </c>
      <c r="G109" s="74">
        <f t="shared" si="30"/>
        <v>0</v>
      </c>
      <c r="H109" s="74">
        <f t="shared" si="30"/>
        <v>0</v>
      </c>
      <c r="I109" s="74">
        <f t="shared" si="30"/>
        <v>0</v>
      </c>
      <c r="J109" s="74">
        <f t="shared" si="30"/>
        <v>0</v>
      </c>
      <c r="K109" s="74">
        <f t="shared" si="30"/>
        <v>0</v>
      </c>
      <c r="L109" s="74">
        <f t="shared" si="30"/>
        <v>0</v>
      </c>
    </row>
    <row r="110" spans="1:12" ht="21">
      <c r="A110" s="64" t="s">
        <v>104</v>
      </c>
      <c r="B110" s="81"/>
      <c r="C110" s="74">
        <f>SUM(C117:C120)</f>
        <v>0</v>
      </c>
      <c r="D110" s="74">
        <f aca="true" t="shared" si="31" ref="D110:L110">SUM(D117:D120)</f>
        <v>0</v>
      </c>
      <c r="E110" s="74">
        <f t="shared" si="31"/>
        <v>0</v>
      </c>
      <c r="F110" s="74">
        <f t="shared" si="31"/>
        <v>0</v>
      </c>
      <c r="G110" s="74">
        <f t="shared" si="31"/>
        <v>0</v>
      </c>
      <c r="H110" s="74">
        <f t="shared" si="31"/>
        <v>0</v>
      </c>
      <c r="I110" s="74">
        <f t="shared" si="31"/>
        <v>0</v>
      </c>
      <c r="J110" s="74">
        <f t="shared" si="31"/>
        <v>0</v>
      </c>
      <c r="K110" s="74">
        <f t="shared" si="31"/>
        <v>0</v>
      </c>
      <c r="L110" s="74">
        <f t="shared" si="31"/>
        <v>0</v>
      </c>
    </row>
    <row r="111" spans="1:12" ht="21">
      <c r="A111" s="64" t="s">
        <v>114</v>
      </c>
      <c r="B111" s="8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1:12" ht="21">
      <c r="A112" s="65" t="s">
        <v>130</v>
      </c>
      <c r="B112" s="88" t="s">
        <v>142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12" ht="21">
      <c r="A113" s="65" t="s">
        <v>131</v>
      </c>
      <c r="B113" s="88" t="s">
        <v>117</v>
      </c>
      <c r="C113" s="71"/>
      <c r="D113" s="71"/>
      <c r="E113" s="71"/>
      <c r="F113" s="71"/>
      <c r="G113" s="71"/>
      <c r="H113" s="71"/>
      <c r="I113" s="71"/>
      <c r="J113" s="71"/>
      <c r="K113" s="71"/>
      <c r="L113" s="71"/>
    </row>
    <row r="114" spans="1:12" ht="42">
      <c r="A114" s="65" t="s">
        <v>132</v>
      </c>
      <c r="B114" s="88" t="s">
        <v>123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</row>
    <row r="115" spans="1:12" ht="42">
      <c r="A115" s="65" t="s">
        <v>133</v>
      </c>
      <c r="B115" s="88" t="s">
        <v>123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</row>
    <row r="116" spans="1:12" ht="42">
      <c r="A116" s="65" t="s">
        <v>134</v>
      </c>
      <c r="B116" s="88" t="s">
        <v>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spans="1:12" ht="21">
      <c r="A117" s="63" t="s">
        <v>102</v>
      </c>
      <c r="B117" s="87"/>
      <c r="C117" s="71"/>
      <c r="D117" s="71"/>
      <c r="E117" s="71"/>
      <c r="F117" s="71"/>
      <c r="G117" s="71"/>
      <c r="H117" s="71"/>
      <c r="I117" s="71"/>
      <c r="J117" s="71"/>
      <c r="K117" s="71"/>
      <c r="L117" s="71"/>
    </row>
    <row r="118" spans="1:12" ht="21">
      <c r="A118" s="63" t="s">
        <v>102</v>
      </c>
      <c r="B118" s="87"/>
      <c r="C118" s="71"/>
      <c r="D118" s="71"/>
      <c r="E118" s="71"/>
      <c r="F118" s="71"/>
      <c r="G118" s="71"/>
      <c r="H118" s="71"/>
      <c r="I118" s="71"/>
      <c r="J118" s="71"/>
      <c r="K118" s="71"/>
      <c r="L118" s="71"/>
    </row>
    <row r="119" spans="1:12" ht="21">
      <c r="A119" s="63" t="s">
        <v>102</v>
      </c>
      <c r="B119" s="87"/>
      <c r="C119" s="71"/>
      <c r="D119" s="71"/>
      <c r="E119" s="71"/>
      <c r="F119" s="71"/>
      <c r="G119" s="71"/>
      <c r="H119" s="71"/>
      <c r="I119" s="71"/>
      <c r="J119" s="71"/>
      <c r="K119" s="71"/>
      <c r="L119" s="71"/>
    </row>
    <row r="120" spans="1:12" ht="21">
      <c r="A120" s="63" t="s">
        <v>102</v>
      </c>
      <c r="B120" s="87"/>
      <c r="C120" s="71"/>
      <c r="D120" s="71"/>
      <c r="E120" s="71"/>
      <c r="F120" s="71"/>
      <c r="G120" s="71"/>
      <c r="H120" s="71"/>
      <c r="I120" s="71"/>
      <c r="J120" s="71"/>
      <c r="K120" s="71"/>
      <c r="L120" s="71"/>
    </row>
    <row r="121" spans="1:12" ht="42">
      <c r="A121" s="45" t="s">
        <v>105</v>
      </c>
      <c r="B121" s="82"/>
      <c r="C121" s="74">
        <f>C122</f>
        <v>0</v>
      </c>
      <c r="D121" s="74">
        <f aca="true" t="shared" si="32" ref="D121:L121">D122</f>
        <v>0</v>
      </c>
      <c r="E121" s="74">
        <f t="shared" si="32"/>
        <v>0</v>
      </c>
      <c r="F121" s="74">
        <f t="shared" si="32"/>
        <v>0</v>
      </c>
      <c r="G121" s="74">
        <f t="shared" si="32"/>
        <v>0</v>
      </c>
      <c r="H121" s="74">
        <f t="shared" si="32"/>
        <v>0</v>
      </c>
      <c r="I121" s="74">
        <f t="shared" si="32"/>
        <v>0</v>
      </c>
      <c r="J121" s="74">
        <f t="shared" si="32"/>
        <v>0</v>
      </c>
      <c r="K121" s="74">
        <f t="shared" si="32"/>
        <v>0</v>
      </c>
      <c r="L121" s="74">
        <f t="shared" si="32"/>
        <v>0</v>
      </c>
    </row>
    <row r="122" spans="1:12" ht="21">
      <c r="A122" s="64" t="s">
        <v>106</v>
      </c>
      <c r="B122" s="81"/>
      <c r="C122" s="74">
        <f>SUM(C129:C132)</f>
        <v>0</v>
      </c>
      <c r="D122" s="74">
        <f aca="true" t="shared" si="33" ref="D122:L122">SUM(D129:D132)</f>
        <v>0</v>
      </c>
      <c r="E122" s="74">
        <f t="shared" si="33"/>
        <v>0</v>
      </c>
      <c r="F122" s="74">
        <f t="shared" si="33"/>
        <v>0</v>
      </c>
      <c r="G122" s="74">
        <f t="shared" si="33"/>
        <v>0</v>
      </c>
      <c r="H122" s="74">
        <f t="shared" si="33"/>
        <v>0</v>
      </c>
      <c r="I122" s="74">
        <f t="shared" si="33"/>
        <v>0</v>
      </c>
      <c r="J122" s="74">
        <f t="shared" si="33"/>
        <v>0</v>
      </c>
      <c r="K122" s="74">
        <f t="shared" si="33"/>
        <v>0</v>
      </c>
      <c r="L122" s="74">
        <f t="shared" si="33"/>
        <v>0</v>
      </c>
    </row>
    <row r="123" spans="1:12" ht="21">
      <c r="A123" s="64" t="s">
        <v>114</v>
      </c>
      <c r="B123" s="81"/>
      <c r="C123" s="71"/>
      <c r="D123" s="71"/>
      <c r="E123" s="71"/>
      <c r="F123" s="71"/>
      <c r="G123" s="71"/>
      <c r="H123" s="71"/>
      <c r="I123" s="71"/>
      <c r="J123" s="71"/>
      <c r="K123" s="71"/>
      <c r="L123" s="71"/>
    </row>
    <row r="124" spans="1:12" ht="21">
      <c r="A124" s="65" t="s">
        <v>135</v>
      </c>
      <c r="B124" s="88" t="s">
        <v>142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</row>
    <row r="125" spans="1:12" ht="42">
      <c r="A125" s="65" t="s">
        <v>136</v>
      </c>
      <c r="B125" s="88" t="s">
        <v>117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  <row r="126" spans="1:12" ht="42">
      <c r="A126" s="65" t="s">
        <v>137</v>
      </c>
      <c r="B126" s="88" t="s">
        <v>123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</row>
    <row r="127" spans="1:12" ht="42">
      <c r="A127" s="65" t="s">
        <v>138</v>
      </c>
      <c r="B127" s="88" t="s">
        <v>123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</row>
    <row r="128" spans="1:12" ht="42">
      <c r="A128" s="65" t="s">
        <v>139</v>
      </c>
      <c r="B128" s="88" t="s">
        <v>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</row>
    <row r="129" spans="1:12" ht="21">
      <c r="A129" s="63" t="s">
        <v>102</v>
      </c>
      <c r="B129" s="87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pans="1:12" ht="21">
      <c r="A130" s="63" t="s">
        <v>102</v>
      </c>
      <c r="B130" s="87"/>
      <c r="C130" s="71"/>
      <c r="D130" s="71"/>
      <c r="E130" s="71"/>
      <c r="F130" s="71"/>
      <c r="G130" s="71"/>
      <c r="H130" s="71"/>
      <c r="I130" s="71"/>
      <c r="J130" s="71"/>
      <c r="K130" s="71"/>
      <c r="L130" s="71"/>
    </row>
    <row r="131" spans="1:12" ht="21">
      <c r="A131" s="63" t="s">
        <v>102</v>
      </c>
      <c r="B131" s="87"/>
      <c r="C131" s="71"/>
      <c r="D131" s="71"/>
      <c r="E131" s="71"/>
      <c r="F131" s="71"/>
      <c r="G131" s="71"/>
      <c r="H131" s="71"/>
      <c r="I131" s="71"/>
      <c r="J131" s="71"/>
      <c r="K131" s="71"/>
      <c r="L131" s="71"/>
    </row>
    <row r="132" spans="1:12" ht="21">
      <c r="A132" s="63" t="s">
        <v>102</v>
      </c>
      <c r="B132" s="87"/>
      <c r="C132" s="71"/>
      <c r="D132" s="71"/>
      <c r="E132" s="71"/>
      <c r="F132" s="71"/>
      <c r="G132" s="71"/>
      <c r="H132" s="71"/>
      <c r="I132" s="71"/>
      <c r="J132" s="71"/>
      <c r="K132" s="71"/>
      <c r="L132" s="71"/>
    </row>
    <row r="133" spans="1:12" ht="42">
      <c r="A133" s="45" t="s">
        <v>107</v>
      </c>
      <c r="B133" s="82"/>
      <c r="C133" s="74">
        <f>C134</f>
        <v>0</v>
      </c>
      <c r="D133" s="74">
        <f aca="true" t="shared" si="34" ref="D133:L133">D134</f>
        <v>0</v>
      </c>
      <c r="E133" s="74">
        <f t="shared" si="34"/>
        <v>0</v>
      </c>
      <c r="F133" s="74">
        <f t="shared" si="34"/>
        <v>0</v>
      </c>
      <c r="G133" s="74">
        <f t="shared" si="34"/>
        <v>0</v>
      </c>
      <c r="H133" s="74">
        <f t="shared" si="34"/>
        <v>0</v>
      </c>
      <c r="I133" s="74">
        <f t="shared" si="34"/>
        <v>0</v>
      </c>
      <c r="J133" s="74">
        <f t="shared" si="34"/>
        <v>0</v>
      </c>
      <c r="K133" s="74">
        <f t="shared" si="34"/>
        <v>0</v>
      </c>
      <c r="L133" s="74">
        <f t="shared" si="34"/>
        <v>0</v>
      </c>
    </row>
    <row r="134" spans="1:12" ht="21">
      <c r="A134" s="64" t="s">
        <v>108</v>
      </c>
      <c r="B134" s="81"/>
      <c r="C134" s="74">
        <f>C141</f>
        <v>0</v>
      </c>
      <c r="D134" s="74">
        <f aca="true" t="shared" si="35" ref="D134:L134">D141</f>
        <v>0</v>
      </c>
      <c r="E134" s="74">
        <f t="shared" si="35"/>
        <v>0</v>
      </c>
      <c r="F134" s="74">
        <f t="shared" si="35"/>
        <v>0</v>
      </c>
      <c r="G134" s="74">
        <f t="shared" si="35"/>
        <v>0</v>
      </c>
      <c r="H134" s="74">
        <f t="shared" si="35"/>
        <v>0</v>
      </c>
      <c r="I134" s="74">
        <f t="shared" si="35"/>
        <v>0</v>
      </c>
      <c r="J134" s="74">
        <f t="shared" si="35"/>
        <v>0</v>
      </c>
      <c r="K134" s="74">
        <f t="shared" si="35"/>
        <v>0</v>
      </c>
      <c r="L134" s="74">
        <f t="shared" si="35"/>
        <v>0</v>
      </c>
    </row>
    <row r="135" spans="1:12" ht="21">
      <c r="A135" s="64" t="s">
        <v>114</v>
      </c>
      <c r="B135" s="8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ht="42">
      <c r="A136" s="65" t="s">
        <v>125</v>
      </c>
      <c r="B136" s="88" t="s">
        <v>142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</row>
    <row r="137" spans="1:12" ht="21">
      <c r="A137" s="65" t="s">
        <v>126</v>
      </c>
      <c r="B137" s="88" t="s">
        <v>142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</row>
    <row r="138" spans="1:12" ht="42">
      <c r="A138" s="65" t="s">
        <v>129</v>
      </c>
      <c r="B138" s="88" t="s">
        <v>143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1:12" ht="21">
      <c r="A139" s="65" t="s">
        <v>127</v>
      </c>
      <c r="B139" s="88" t="s">
        <v>123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1:12" ht="42">
      <c r="A140" s="65" t="s">
        <v>128</v>
      </c>
      <c r="B140" s="88" t="s">
        <v>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ht="21">
      <c r="A141" s="66" t="s">
        <v>109</v>
      </c>
      <c r="B141" s="87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1:12" ht="21">
      <c r="A142" s="45" t="s">
        <v>110</v>
      </c>
      <c r="B142" s="82"/>
      <c r="C142" s="74">
        <f>C143</f>
        <v>0</v>
      </c>
      <c r="D142" s="74">
        <f aca="true" t="shared" si="36" ref="D142:L142">D143</f>
        <v>0</v>
      </c>
      <c r="E142" s="74">
        <f t="shared" si="36"/>
        <v>0</v>
      </c>
      <c r="F142" s="74">
        <f t="shared" si="36"/>
        <v>0</v>
      </c>
      <c r="G142" s="74">
        <f t="shared" si="36"/>
        <v>0</v>
      </c>
      <c r="H142" s="74">
        <f t="shared" si="36"/>
        <v>0</v>
      </c>
      <c r="I142" s="74">
        <f t="shared" si="36"/>
        <v>0</v>
      </c>
      <c r="J142" s="74">
        <f t="shared" si="36"/>
        <v>0</v>
      </c>
      <c r="K142" s="74">
        <f t="shared" si="36"/>
        <v>0</v>
      </c>
      <c r="L142" s="74">
        <f t="shared" si="36"/>
        <v>0</v>
      </c>
    </row>
    <row r="143" spans="1:12" ht="42">
      <c r="A143" s="68" t="s">
        <v>111</v>
      </c>
      <c r="B143" s="81"/>
      <c r="C143" s="74">
        <f>SUM(C144:C145)</f>
        <v>0</v>
      </c>
      <c r="D143" s="74">
        <f aca="true" t="shared" si="37" ref="D143:L143">SUM(D144:D145)</f>
        <v>0</v>
      </c>
      <c r="E143" s="74">
        <f t="shared" si="37"/>
        <v>0</v>
      </c>
      <c r="F143" s="74">
        <f t="shared" si="37"/>
        <v>0</v>
      </c>
      <c r="G143" s="74">
        <f t="shared" si="37"/>
        <v>0</v>
      </c>
      <c r="H143" s="74">
        <f t="shared" si="37"/>
        <v>0</v>
      </c>
      <c r="I143" s="74">
        <f t="shared" si="37"/>
        <v>0</v>
      </c>
      <c r="J143" s="74">
        <f t="shared" si="37"/>
        <v>0</v>
      </c>
      <c r="K143" s="74">
        <f t="shared" si="37"/>
        <v>0</v>
      </c>
      <c r="L143" s="74">
        <f t="shared" si="37"/>
        <v>0</v>
      </c>
    </row>
    <row r="144" spans="1:12" ht="21">
      <c r="A144" s="67" t="s">
        <v>112</v>
      </c>
      <c r="B144" s="90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1:12" ht="21">
      <c r="A145" s="67" t="s">
        <v>113</v>
      </c>
      <c r="B145" s="90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</sheetData>
  <sheetProtection/>
  <mergeCells count="7">
    <mergeCell ref="C6:D6"/>
    <mergeCell ref="E6:F6"/>
    <mergeCell ref="G6:H6"/>
    <mergeCell ref="I6:J6"/>
    <mergeCell ref="K6:L6"/>
    <mergeCell ref="A1:L1"/>
    <mergeCell ref="B6:B7"/>
  </mergeCells>
  <dataValidations count="1">
    <dataValidation allowBlank="1" showInputMessage="1" showErrorMessage="1" errorTitle="ห้ามแก้ไขข้มูล" error="เป็นสูตรเชื่อมโยงค่ะ" sqref="A55:B55"/>
  </dataValidations>
  <printOptions/>
  <pageMargins left="0.3937007874015748" right="0.07874015748031496" top="0.5905511811023623" bottom="0.3937007874015748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2" width="75.7109375" style="42" customWidth="1"/>
    <col min="3" max="16384" width="9.140625" style="42" customWidth="1"/>
  </cols>
  <sheetData>
    <row r="2" spans="1:2" ht="23.25">
      <c r="A2" s="124" t="s">
        <v>168</v>
      </c>
      <c r="B2" s="124"/>
    </row>
    <row r="4" spans="1:2" ht="21">
      <c r="A4" s="107" t="s">
        <v>148</v>
      </c>
      <c r="B4" s="108"/>
    </row>
    <row r="5" spans="1:2" ht="21">
      <c r="A5" s="109"/>
      <c r="B5" s="110"/>
    </row>
    <row r="6" spans="1:2" ht="21">
      <c r="A6" s="112"/>
      <c r="B6" s="113"/>
    </row>
    <row r="7" spans="1:2" ht="21">
      <c r="A7" s="107" t="s">
        <v>149</v>
      </c>
      <c r="B7" s="108"/>
    </row>
    <row r="8" spans="1:2" ht="21">
      <c r="A8" s="109"/>
      <c r="B8" s="110"/>
    </row>
    <row r="9" spans="1:2" ht="21">
      <c r="A9" s="109"/>
      <c r="B9" s="110"/>
    </row>
    <row r="10" spans="1:2" ht="21">
      <c r="A10" s="112"/>
      <c r="B10" s="113"/>
    </row>
    <row r="11" spans="1:2" ht="31.5" customHeight="1">
      <c r="A11" s="114" t="s">
        <v>150</v>
      </c>
      <c r="B11" s="115" t="s">
        <v>153</v>
      </c>
    </row>
    <row r="12" spans="1:2" ht="21">
      <c r="A12" s="111" t="s">
        <v>154</v>
      </c>
      <c r="B12" s="117" t="s">
        <v>155</v>
      </c>
    </row>
    <row r="13" spans="1:2" ht="21">
      <c r="A13" s="111" t="s">
        <v>151</v>
      </c>
      <c r="B13" s="117" t="s">
        <v>151</v>
      </c>
    </row>
    <row r="14" spans="1:2" ht="21">
      <c r="A14" s="111" t="s">
        <v>152</v>
      </c>
      <c r="B14" s="117" t="s">
        <v>152</v>
      </c>
    </row>
    <row r="15" spans="1:2" ht="21">
      <c r="A15" s="112"/>
      <c r="B15" s="118"/>
    </row>
    <row r="16" spans="1:2" ht="21">
      <c r="A16" s="107" t="s">
        <v>156</v>
      </c>
      <c r="B16" s="108"/>
    </row>
    <row r="17" spans="1:2" ht="21">
      <c r="A17" s="109" t="s">
        <v>157</v>
      </c>
      <c r="B17" s="110"/>
    </row>
    <row r="18" spans="1:2" ht="21">
      <c r="A18" s="109"/>
      <c r="B18" s="110"/>
    </row>
    <row r="19" spans="1:2" ht="21">
      <c r="A19" s="112"/>
      <c r="B19" s="113"/>
    </row>
    <row r="20" spans="1:2" ht="33" customHeight="1">
      <c r="A20" s="115" t="s">
        <v>158</v>
      </c>
      <c r="B20" s="108" t="s">
        <v>160</v>
      </c>
    </row>
    <row r="21" spans="1:2" ht="21">
      <c r="A21" s="116" t="s">
        <v>154</v>
      </c>
      <c r="B21" s="110" t="s">
        <v>155</v>
      </c>
    </row>
    <row r="22" spans="1:2" ht="21">
      <c r="A22" s="117" t="s">
        <v>159</v>
      </c>
      <c r="B22" s="110" t="s">
        <v>159</v>
      </c>
    </row>
    <row r="23" spans="1:2" ht="21">
      <c r="A23" s="118" t="s">
        <v>152</v>
      </c>
      <c r="B23" s="113" t="s">
        <v>152</v>
      </c>
    </row>
  </sheetData>
  <sheetProtection/>
  <mergeCells count="1">
    <mergeCell ref="A2:B2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cdgs</dc:creator>
  <cp:keywords/>
  <dc:description/>
  <cp:lastModifiedBy>MCU</cp:lastModifiedBy>
  <cp:lastPrinted>2017-05-31T07:31:42Z</cp:lastPrinted>
  <dcterms:created xsi:type="dcterms:W3CDTF">2007-05-14T03:34:12Z</dcterms:created>
  <dcterms:modified xsi:type="dcterms:W3CDTF">2017-06-04T13:24:16Z</dcterms:modified>
  <cp:category/>
  <cp:version/>
  <cp:contentType/>
  <cp:contentStatus/>
</cp:coreProperties>
</file>