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050" windowWidth="15390" windowHeight="4110"/>
  </bookViews>
  <sheets>
    <sheet name="งปม62-1" sheetId="10" r:id="rId1"/>
    <sheet name="งปม62-2" sheetId="2" r:id="rId2"/>
    <sheet name="งปม62-3" sheetId="6" r:id="rId3"/>
    <sheet name="งปม62-4" sheetId="5" r:id="rId4"/>
    <sheet name="งปม62-5" sheetId="4" r:id="rId5"/>
    <sheet name="งปม62-6" sheetId="7" r:id="rId6"/>
    <sheet name="งปม62-7" sheetId="11" r:id="rId7"/>
  </sheets>
  <definedNames>
    <definedName name="_xlnm.Print_Titles" localSheetId="0">'งปม62-1'!$5:$6</definedName>
  </definedNames>
  <calcPr calcId="145621"/>
</workbook>
</file>

<file path=xl/calcChain.xml><?xml version="1.0" encoding="utf-8"?>
<calcChain xmlns="http://schemas.openxmlformats.org/spreadsheetml/2006/main">
  <c r="E34" i="10" l="1"/>
  <c r="D34" i="10"/>
  <c r="C34" i="10"/>
  <c r="B34" i="10"/>
  <c r="E130" i="10" l="1"/>
  <c r="E129" i="10" s="1"/>
  <c r="D130" i="10"/>
  <c r="D129" i="10" s="1"/>
  <c r="C130" i="10"/>
  <c r="C129" i="10" s="1"/>
  <c r="B130" i="10"/>
  <c r="B129" i="10" s="1"/>
  <c r="C37" i="11" l="1"/>
  <c r="C36" i="11"/>
  <c r="C35" i="11"/>
  <c r="C34" i="11"/>
  <c r="B37" i="11"/>
  <c r="C28" i="11"/>
  <c r="G18" i="11"/>
  <c r="H18" i="11"/>
  <c r="C18" i="11"/>
  <c r="D18" i="11"/>
  <c r="G13" i="11"/>
  <c r="H13" i="11"/>
  <c r="C13" i="11"/>
  <c r="D13" i="11"/>
  <c r="G9" i="11"/>
  <c r="H9" i="11"/>
  <c r="C9" i="11"/>
  <c r="D9" i="11"/>
  <c r="C7" i="7"/>
  <c r="C102" i="10" l="1"/>
  <c r="D102" i="10"/>
  <c r="E102" i="10"/>
  <c r="B102" i="10"/>
  <c r="C115" i="10"/>
  <c r="D115" i="10"/>
  <c r="E115" i="10"/>
  <c r="C116" i="10"/>
  <c r="D116" i="10"/>
  <c r="E116" i="10"/>
  <c r="B116" i="10"/>
  <c r="D61" i="10"/>
  <c r="B84" i="10"/>
  <c r="E11" i="10" l="1"/>
  <c r="E61" i="10" l="1"/>
  <c r="C59" i="10"/>
  <c r="D59" i="10"/>
  <c r="E59" i="10"/>
  <c r="B59" i="10"/>
  <c r="E53" i="10"/>
  <c r="D53" i="10"/>
  <c r="C53" i="10"/>
  <c r="B53" i="10"/>
  <c r="C88" i="10" l="1"/>
  <c r="E88" i="10" l="1"/>
  <c r="B25" i="10" l="1"/>
  <c r="B21" i="10" l="1"/>
  <c r="B17" i="10"/>
  <c r="B14" i="10"/>
  <c r="B11" i="10"/>
  <c r="B10" i="10" l="1"/>
  <c r="C17" i="10"/>
  <c r="D17" i="10"/>
  <c r="E17" i="10"/>
  <c r="E14" i="10"/>
  <c r="D14" i="10"/>
  <c r="C14" i="10"/>
  <c r="D11" i="10"/>
  <c r="C11" i="10"/>
  <c r="B88" i="10" l="1"/>
  <c r="B72" i="10"/>
  <c r="B70" i="10"/>
  <c r="B61" i="10"/>
  <c r="B47" i="10"/>
  <c r="B115" i="10" l="1"/>
  <c r="C101" i="10"/>
  <c r="D101" i="10"/>
  <c r="E101" i="10"/>
  <c r="B101" i="10"/>
  <c r="D88" i="10"/>
  <c r="C76" i="10"/>
  <c r="D76" i="10"/>
  <c r="E76" i="10"/>
  <c r="B76" i="10"/>
  <c r="C72" i="10"/>
  <c r="D72" i="10"/>
  <c r="E72" i="10"/>
  <c r="C70" i="10"/>
  <c r="D70" i="10"/>
  <c r="E70" i="10"/>
  <c r="C61" i="10"/>
  <c r="B46" i="10"/>
  <c r="C47" i="10"/>
  <c r="D47" i="10"/>
  <c r="E47" i="10"/>
  <c r="C44" i="10"/>
  <c r="C43" i="10" s="1"/>
  <c r="D44" i="10"/>
  <c r="D43" i="10" s="1"/>
  <c r="E44" i="10"/>
  <c r="E43" i="10" s="1"/>
  <c r="B44" i="10"/>
  <c r="B43" i="10" s="1"/>
  <c r="B33" i="10"/>
  <c r="B32" i="10" s="1"/>
  <c r="C33" i="10"/>
  <c r="C32" i="10" s="1"/>
  <c r="D33" i="10"/>
  <c r="D32" i="10" s="1"/>
  <c r="E33" i="10"/>
  <c r="E32" i="10" s="1"/>
  <c r="C25" i="10"/>
  <c r="D25" i="10"/>
  <c r="E25" i="10"/>
  <c r="C21" i="10"/>
  <c r="D21" i="10"/>
  <c r="E21" i="10"/>
  <c r="D28" i="11"/>
  <c r="B28" i="11"/>
  <c r="E27" i="11"/>
  <c r="E26" i="11"/>
  <c r="E25" i="11"/>
  <c r="E24" i="11"/>
  <c r="I17" i="11"/>
  <c r="E17" i="11"/>
  <c r="I16" i="11"/>
  <c r="E16" i="11"/>
  <c r="I15" i="11"/>
  <c r="E15" i="11"/>
  <c r="I14" i="11"/>
  <c r="E14" i="11"/>
  <c r="F13" i="11"/>
  <c r="B13" i="11"/>
  <c r="I12" i="11"/>
  <c r="E12" i="11"/>
  <c r="I11" i="11"/>
  <c r="E11" i="11"/>
  <c r="E9" i="11" s="1"/>
  <c r="I10" i="11"/>
  <c r="I9" i="11" s="1"/>
  <c r="E10" i="11"/>
  <c r="F9" i="11"/>
  <c r="B9" i="11"/>
  <c r="F7" i="7"/>
  <c r="E7" i="7"/>
  <c r="D7" i="7"/>
  <c r="C10" i="10" l="1"/>
  <c r="C9" i="10" s="1"/>
  <c r="C8" i="10" s="1"/>
  <c r="E10" i="10"/>
  <c r="E9" i="10" s="1"/>
  <c r="E8" i="10" s="1"/>
  <c r="D10" i="10"/>
  <c r="D9" i="10" s="1"/>
  <c r="D8" i="10" s="1"/>
  <c r="D84" i="10"/>
  <c r="E84" i="10"/>
  <c r="E28" i="11"/>
  <c r="F18" i="11"/>
  <c r="I13" i="11"/>
  <c r="E13" i="11"/>
  <c r="E18" i="11" s="1"/>
  <c r="B18" i="11"/>
  <c r="C84" i="10"/>
  <c r="C46" i="10"/>
  <c r="C42" i="10" s="1"/>
  <c r="D46" i="10"/>
  <c r="D42" i="10" s="1"/>
  <c r="E46" i="10"/>
  <c r="E42" i="10" s="1"/>
  <c r="B42" i="10"/>
  <c r="B9" i="10"/>
  <c r="E41" i="10" l="1"/>
  <c r="E40" i="10" s="1"/>
  <c r="E7" i="10" s="1"/>
  <c r="B41" i="10"/>
  <c r="B40" i="10" s="1"/>
  <c r="B8" i="10" s="1"/>
  <c r="B7" i="10" s="1"/>
  <c r="C41" i="10"/>
  <c r="C40" i="10" s="1"/>
  <c r="C7" i="10" s="1"/>
  <c r="I18" i="11"/>
  <c r="D41" i="10"/>
  <c r="D40" i="10" s="1"/>
  <c r="D7" i="10" s="1"/>
</calcChain>
</file>

<file path=xl/sharedStrings.xml><?xml version="1.0" encoding="utf-8"?>
<sst xmlns="http://schemas.openxmlformats.org/spreadsheetml/2006/main" count="477" uniqueCount="201">
  <si>
    <t>รายการ</t>
  </si>
  <si>
    <t>เป้าหมาย</t>
  </si>
  <si>
    <t>งบประมาณ</t>
  </si>
  <si>
    <t>ร้อยละ</t>
  </si>
  <si>
    <t>รวมทั้งสิ้น</t>
  </si>
  <si>
    <t>แบบฟอร์มเป้าหมายผลผลิตและกรอบงบประมาณรายจ่ายล่วงหน้าระยะปานกลาง</t>
  </si>
  <si>
    <t>เป้าหมายผลผลิต</t>
  </si>
  <si>
    <t>ผลผลิต/ตัวชี้วัด</t>
  </si>
  <si>
    <t>หน่วย</t>
  </si>
  <si>
    <t>นับ</t>
  </si>
  <si>
    <t>แผน</t>
  </si>
  <si>
    <t>ตัวชี้วัดเชิงปริมาณ</t>
  </si>
  <si>
    <t>-</t>
  </si>
  <si>
    <t>จำนวนผู้สำเร็จการศึกษา</t>
  </si>
  <si>
    <t>โครงการ</t>
  </si>
  <si>
    <t>จำนวนนิสิตที่เข้าใหม่</t>
  </si>
  <si>
    <t>รูป/คน</t>
  </si>
  <si>
    <t>จำนวนนิสิตที่คงอยู่</t>
  </si>
  <si>
    <t>ตัวชี้วัดเชิงคุณภาพ</t>
  </si>
  <si>
    <t>ผู้สำเร็จการศึกษาจบการศึกษาตามมาตรฐานหลักสูตร</t>
  </si>
  <si>
    <t>ตัวชี้วัดเชิงเวลา</t>
  </si>
  <si>
    <t>ผู้สำเร็จการศึกษาที่จบการศึกษาตามหลักสูตรภายในระยะเวลาที่กำหนด</t>
  </si>
  <si>
    <t>ตัวชี้วัดเชิงต้นทุน</t>
  </si>
  <si>
    <t>ต้นทุน/ค่าใช้จ่ายของการจัดการเรียนการสอน</t>
  </si>
  <si>
    <t>ล้านบาท</t>
  </si>
  <si>
    <t>จำนวนโครงการ/กิจกรรมบริการวิชาการ</t>
  </si>
  <si>
    <t>จำนวนผู้เข้าร่วมบริการ</t>
  </si>
  <si>
    <t>ความพึงพอใจของผู้รับบริการในกระบวนการให้บริการ</t>
  </si>
  <si>
    <t>งานบริการวิชาการแล้วเสร็จตามระยะเวลาที่กำหนด</t>
  </si>
  <si>
    <t>ต้นทุน/ค่าใช้จ่ายของการให้บริการวิชาการตามงบประมาณ</t>
  </si>
  <si>
    <t>จำนวนโครงการ/กิจกรรมศิลปวัฒนธรรม</t>
  </si>
  <si>
    <t>จำนวนผู้เข้าร่วมโครงการ/กิจกรรม</t>
  </si>
  <si>
    <t>โครงการ/กิจกรรมที่แล้วเสร็จตามระยะเวลา</t>
  </si>
  <si>
    <t>จำนวนโครงการวิจัย</t>
  </si>
  <si>
    <t>จำนวนโครงการวิจัยที่แล้วเสร็จ</t>
  </si>
  <si>
    <t>จำนวนผลงานวิจัยเป็นไปตามมาตรฐานที่กำหนด</t>
  </si>
  <si>
    <t>ต้นทุน/ค่าใช้จ่ายของการวิจัย</t>
  </si>
  <si>
    <t>มหาวิทยาลัยมหาจุฬาลงกรณราชวิทยาลัย</t>
  </si>
  <si>
    <t>ในงบ</t>
  </si>
  <si>
    <t>นอกงบ</t>
  </si>
  <si>
    <t>รวม</t>
  </si>
  <si>
    <t>ที่</t>
  </si>
  <si>
    <t>เงินอุดหนุนทั่วไปที่รัฐบาลจัดสรรให้</t>
  </si>
  <si>
    <t>หมายเหตุ</t>
  </si>
  <si>
    <t>รวมเป็นเงินทั้งสิ้น</t>
  </si>
  <si>
    <t>เงินอุดหนุนและทรัพย์สินซึ่งมีผู้ให้แก่มหาวิทยาลัย</t>
  </si>
  <si>
    <t>เงินอุดหนุนจากศาสนสมบัติกลาง เงินดอกผลที่เกิดขึ้นจากมูลนิธิ เงินผลประโยชน์ เงินค่าธรรมเนียม ค่าบำรุง ค่าตอบแทน และค่าบริการต่าง ๆ ของมหาวิทยาลัย</t>
  </si>
  <si>
    <t>รายได้หรือผลประโยชน์ที่ได้จากการลงทุนและจากทรัพย์สินของมหาวิทยาลัย</t>
  </si>
  <si>
    <t>รายได้หรือผลประโยชน์ที่ได้มาจากการใช้ที่ราชพัสดุซึ่งมหาวิทยาลัยปกครองดูแลหรือใช้ประโยชน์</t>
  </si>
  <si>
    <t>เงินที่มีผู้อุทิศโดยมีวัตถุประสงค์</t>
  </si>
  <si>
    <t>เงินที่มหาวิทยาลัยรับฝากไว้โดยเงื่อนไขหรือเงื่อนเวลาในการจ่ายคืนหรือจ่ายตามวัตถุประสงค์</t>
  </si>
  <si>
    <t>เงินที่ได้รับเนื่องจากการฝึกอบรม การจัดสัมมนา การวิจัยและการอื่น ๆ ที่มีลักษณะคล้ายคลึงกับการดังกล่าว</t>
  </si>
  <si>
    <t>เงินรายได้อื่นตามที่คณะกรรมการกำหนดโดยความเห็นชอบของสภามหาวิทยาลัย</t>
  </si>
  <si>
    <t>รับรองตามนี้</t>
  </si>
  <si>
    <t>(..............................................)</t>
  </si>
  <si>
    <t>1. ค่าใช้จ่ายบุคลากร</t>
  </si>
  <si>
    <t>ผลผลิตที่ 1 : ผู้สำเร็จการศึกษาด้านสังคมศาสตร์</t>
  </si>
  <si>
    <t>ผลผลิตที่ 2 : ผลงานการให้บริการวิชาการ</t>
  </si>
  <si>
    <t xml:space="preserve"> </t>
  </si>
  <si>
    <t>สายงาน/คุณวุฒิ</t>
  </si>
  <si>
    <t xml:space="preserve">สายวิชาการ </t>
  </si>
  <si>
    <t xml:space="preserve"> - ต่ำกว่าปริญญาตรี</t>
  </si>
  <si>
    <t xml:space="preserve"> - ปริญญาตรี </t>
  </si>
  <si>
    <t xml:space="preserve"> - ปริญญาโท</t>
  </si>
  <si>
    <t xml:space="preserve"> - ปริญญาเอก</t>
  </si>
  <si>
    <t>สายสนับสนุน</t>
  </si>
  <si>
    <t xml:space="preserve"> - ปริญญาตรี</t>
  </si>
  <si>
    <t xml:space="preserve">รวม </t>
  </si>
  <si>
    <t>ตำแหน่งวิชาการ</t>
  </si>
  <si>
    <t>พนักงาน
มหาวิทยาลัย</t>
  </si>
  <si>
    <t>ศาสตราจารย์</t>
  </si>
  <si>
    <t>รองศาสตราจารย์</t>
  </si>
  <si>
    <t>ผู้ช่วยศาสตราจารย์</t>
  </si>
  <si>
    <t>อาจารย์</t>
  </si>
  <si>
    <t xml:space="preserve">  </t>
  </si>
  <si>
    <t>พนักงานมหาวิทยาลัย</t>
  </si>
  <si>
    <t>ลูกจ้างชั่วคราว</t>
  </si>
  <si>
    <t>จำนวนบุคลากรมหาวิทยาลัย จำแนกตามสายงาน</t>
  </si>
  <si>
    <t>ผลผลิตที่ 1 : รายการค่าใช้จ่ายบุคลากรภาครัฐ ยกระดับคุณภาพการศึกษาและการเรียนรู้ตลอดชีวิต</t>
  </si>
  <si>
    <t>1.1 เงินเดือนและค่าจ้างประจำ</t>
  </si>
  <si>
    <t>1)บุคลากรสายวิชาการ</t>
  </si>
  <si>
    <t>1)ศาสตราจารย์</t>
  </si>
  <si>
    <t>2)รองศาสตราจารย์</t>
  </si>
  <si>
    <t>3)ผู้ช่วยศาสตราจารย์</t>
  </si>
  <si>
    <t>2.ค่าใช้จ่ายดำเนินงาน</t>
  </si>
  <si>
    <t>1)ค่าตอบแทนตำแหน่งผู้บริหารมีวาระ</t>
  </si>
  <si>
    <t xml:space="preserve"> - ..........................................</t>
  </si>
  <si>
    <t>1. ค่าใช้จ่ายดำเนินงาน</t>
  </si>
  <si>
    <t>1.1 ค่าตอบแทน</t>
  </si>
  <si>
    <t>1) ค่าตอบแทนผู้ปฏิบัติงานให้ราชการ</t>
  </si>
  <si>
    <t xml:space="preserve"> - ค่าตอบแทนอาจารย์พิเศษ</t>
  </si>
  <si>
    <t>1.2 ค่าใช้สอย</t>
  </si>
  <si>
    <t>1) ค่าเบี้ยเลี้ยง ค่าเช่าที่พักและค่าพาหนะ</t>
  </si>
  <si>
    <t>1.3 ค่าสาธารณูปโภค</t>
  </si>
  <si>
    <t>1)ค่าโทรศัพท์</t>
  </si>
  <si>
    <t>2)ค่าน้ำประปา</t>
  </si>
  <si>
    <t>3)ค่าไฟฟ้า</t>
  </si>
  <si>
    <t>1.4 ค่าวัสดุ</t>
  </si>
  <si>
    <t>1)วัสดุสำนักงาน</t>
  </si>
  <si>
    <t>2)วัสดุเชื้อเพลิงและหล่อลื่น</t>
  </si>
  <si>
    <t>3)วัสดุก่อสร้าง</t>
  </si>
  <si>
    <t>4)วัสดุงานบ้านงานครัว</t>
  </si>
  <si>
    <t>6)วัสดุเวชภัณฑ์</t>
  </si>
  <si>
    <t>7)วัสดุการศึกษา</t>
  </si>
  <si>
    <t>2. งบลงทุน</t>
  </si>
  <si>
    <t>2.1 ค่าครุภัณฑ์</t>
  </si>
  <si>
    <t>2.2 ค่าที่ดิน และสิ่งก่อสร้าง</t>
  </si>
  <si>
    <t>1)ผู้อำนวยการสำนักงานวิทยาเขต</t>
  </si>
  <si>
    <t>2)รองผู้อำนวยการสำนักงานวิทยาเขต</t>
  </si>
  <si>
    <t xml:space="preserve"> - รองอธิการบดี</t>
  </si>
  <si>
    <t xml:space="preserve"> - ผู้ช่วยอธิการบดี</t>
  </si>
  <si>
    <t>2)ค่าพาหนะประจำตำแหน่งผู้บริหาร/วิทยาเขต</t>
  </si>
  <si>
    <t xml:space="preserve"> - ประชุมสภาวิทยาเขต</t>
  </si>
  <si>
    <t xml:space="preserve"> - ประชุมอนุกรรมการบริหารงานบุคคลประจำวิทยาเขต</t>
  </si>
  <si>
    <t xml:space="preserve"> - ประชุมอนุกรรมการการเงินและทรัพย์สินประจำวิทยาเขต</t>
  </si>
  <si>
    <t xml:space="preserve"> - ประชุมคณะกรรมการประจำวิทยาเขต</t>
  </si>
  <si>
    <t xml:space="preserve"> - ประชุมคณะกรรมการประจำวิทยาลัย</t>
  </si>
  <si>
    <t xml:space="preserve"> - งานซ่อมแซมและบำรุงอาคารสถานที่</t>
  </si>
  <si>
    <t xml:space="preserve"> - งานซ่อมแซมกระแสไฟฟ้า</t>
  </si>
  <si>
    <t xml:space="preserve"> - งานซ่อมแซมระบบประปา</t>
  </si>
  <si>
    <t xml:space="preserve"> - งานซ่อมแซมระบบโทรศัพท์</t>
  </si>
  <si>
    <t>2)ค่าซ่อมแซมสิ่งก่อสร้าง</t>
  </si>
  <si>
    <t>3)ค่าเช่าทรัพย์สิน</t>
  </si>
  <si>
    <t>4)ค่าจ้างเหมาบริการ</t>
  </si>
  <si>
    <t xml:space="preserve"> - งานดูแลความสะอาด</t>
  </si>
  <si>
    <t xml:space="preserve"> - งานดูแลรักษาประจำอาคาร</t>
  </si>
  <si>
    <t xml:space="preserve"> - งานกำจัดขยะ</t>
  </si>
  <si>
    <t xml:space="preserve"> - งานป้องกันปลวด มด แมลง</t>
  </si>
  <si>
    <t xml:space="preserve"> - งานตักสิ่งปฏิกูล</t>
  </si>
  <si>
    <t xml:space="preserve"> - งานจ้างทำความสะอาดผ้าม่าน</t>
  </si>
  <si>
    <t xml:space="preserve"> - งานพิมพ์หนังสือและเอกสาร</t>
  </si>
  <si>
    <t>6)ค่าภาษีและค่าธรรมเนียม</t>
  </si>
  <si>
    <t xml:space="preserve"> - ค่าเบี้ยประกันภัยรถยนต์</t>
  </si>
  <si>
    <t>5)ค่ารับรองและพิธีการ</t>
  </si>
  <si>
    <t>5)วัสดุไฟฟ้าและวิทยุ</t>
  </si>
  <si>
    <t>เงินอุดหนุนค่าใช้จ่ายโครงการสนับสนุนการผลิตบัณฑิต</t>
  </si>
  <si>
    <t>อุดหนุนค่าใช้จ่ายโครงการทำนุบำรุงศิลปวัฒนธรรม</t>
  </si>
  <si>
    <t>อุดหนุนโครงการวิจัยเพื่อสร้างองค์ความรู้ (เงินรายได้)</t>
  </si>
  <si>
    <t>หน่วย : รูป/คน</t>
  </si>
  <si>
    <t>2.1 ค่าตอบแทนตำแหน่งผู้บริหารมีวาระ</t>
  </si>
  <si>
    <t>3)ผู้อำนวยการส่วนงานบริหาร</t>
  </si>
  <si>
    <t>4)ผู้อำนวยการส่วนคลังและทรัพย์สิน</t>
  </si>
  <si>
    <t>5)ผู้อำนวยการส่วนสนับสนุนวิชาการ</t>
  </si>
  <si>
    <t xml:space="preserve"> - ผู้อำนวยการสำนักวิชาการ</t>
  </si>
  <si>
    <t>1.2 เงินเดือนลูกจ้างชั่วคราว</t>
  </si>
  <si>
    <t>1.3 เงินประจำตำแหน่งสายสนับสนุน</t>
  </si>
  <si>
    <t>1)ชำนาญการ (ช.)</t>
  </si>
  <si>
    <t>2)ชำนาญการพิเศษ (ชศ.)</t>
  </si>
  <si>
    <t>3)เชี่ยวชาญ (ชช.)</t>
  </si>
  <si>
    <t>1.4 เงินประจำตำแหน่งทางวิชาการ</t>
  </si>
  <si>
    <t>1.5 เงินประจำตำแหน่งผู้บริหารไม่มีวาระ</t>
  </si>
  <si>
    <t>2)บุคลากรสายปฏิบัติการ</t>
  </si>
  <si>
    <t>ตำแหน่งสายสนับสนุน</t>
  </si>
  <si>
    <t>ชำนาญการ</t>
  </si>
  <si>
    <t>ชำนาญการพิเศษ</t>
  </si>
  <si>
    <t>เชี่ยวชาญ</t>
  </si>
  <si>
    <t>6)ผู้อำนวยการสำนักงานวิทยาลัย</t>
  </si>
  <si>
    <t>ผล</t>
  </si>
  <si>
    <t>จำนวนโครงการวิจัยที่แล้วเสร็จภายในระยะเวลา</t>
  </si>
  <si>
    <t>โครงการที่บรรลุผลตามวัตถุประสงค์</t>
  </si>
  <si>
    <t xml:space="preserve"> - ผู้อำนวยการวิทยาลัยสงฆ์</t>
  </si>
  <si>
    <t>ผลผลิตที่ 3 : ผลงานทำนุบำรุงศิลปวัฒนธรรม</t>
  </si>
  <si>
    <t xml:space="preserve"> - งานซ่อมแซมและบำรุงระบบสาธารณูปโภค</t>
  </si>
  <si>
    <t xml:space="preserve"> - ค่าเช่าอาคาร/เครื่องถ่ายเอกสาร</t>
  </si>
  <si>
    <t xml:space="preserve"> -โครงการ................</t>
  </si>
  <si>
    <t>งปม 62-1</t>
  </si>
  <si>
    <t>งปม 62-7</t>
  </si>
  <si>
    <t xml:space="preserve"> งปม 62-6</t>
  </si>
  <si>
    <t>งปม 62-5</t>
  </si>
  <si>
    <t>งปม 62-4</t>
  </si>
  <si>
    <t>งปม 62-3</t>
  </si>
  <si>
    <t>งปม 62-2</t>
  </si>
  <si>
    <t>ปี 2561</t>
  </si>
  <si>
    <t>คำขอปี 2562</t>
  </si>
  <si>
    <t>ส่วนงาน ............................................</t>
  </si>
  <si>
    <t>ส่วนงาน ……………………………………</t>
  </si>
  <si>
    <t>ส่วนงาน ………………………………………….</t>
  </si>
  <si>
    <t>ส่วนงาน …………………………………..</t>
  </si>
  <si>
    <t>รับจริง ปี 61</t>
  </si>
  <si>
    <t>ประมาณการ ปี 62</t>
  </si>
  <si>
    <t>ประมาณรายได้ ประจำปีงบประมาณ พ.ศ. 2562</t>
  </si>
  <si>
    <t>ประจำปีงบประมาณ 2561 - 2562</t>
  </si>
  <si>
    <t xml:space="preserve">                   ส่วนงาน ………………………………..</t>
  </si>
  <si>
    <t>ปีงบประมาณ 2561</t>
  </si>
  <si>
    <t>ปีงบประมาณ 2562*</t>
  </si>
  <si>
    <t>พนักงานมหาวิทยาลัย(นอกงบ)</t>
  </si>
  <si>
    <t>พนักงาน
มหาวิทยาลัย(นอกงบ)</t>
  </si>
  <si>
    <t xml:space="preserve">จำนวนบุคลากร ประจำปีงบประมาณ 2562 จำแนกตามตำแหน่งวิชาการ  </t>
  </si>
  <si>
    <t>จำนวนบุคลากร ประจำปีงบประมาณ 2562 จำแนกตามตำแหน่งสายสนับสนุน</t>
  </si>
  <si>
    <t xml:space="preserve"> คำขอตั้งงบประมาณรายจ่ายประจำปีงบประมาณ พ.ศ. 2562</t>
  </si>
  <si>
    <t>โครงการ : โครงการวิจัยและนวัตกรรมเพื่อแก้ปัญหาหรือสร้างความเข้มแข็งด้านสังคม ชุมชน ความมั่นคง และคุณภาพชีวิตประชาชนตามยุทธศาสตร์ของประเทศ</t>
  </si>
  <si>
    <t>1) เงินอุดหนุนโครงการวิจัยและนวัตกรรมด้านสังคมในประเด็นสำคัญตามยุทธศาสตร์ของประเทศ การจัดการและถ่ายทอดองค์ความรู้</t>
  </si>
  <si>
    <t>แผนงานบูรณาการวิจัยและนวัตกรรม</t>
  </si>
  <si>
    <t>เป้าหมายผลผลิตและกรอบงบประมาณรายจ่ายล่วงหน้าระยะปานกลาง</t>
  </si>
  <si>
    <t xml:space="preserve">                      เงินอุดหนุนค่าใช้จ่ายโครงการบริการวิชาการ</t>
  </si>
  <si>
    <t>แผนงานบุคลากรภาครัฐ</t>
  </si>
  <si>
    <t>แผนงานพื้นฐานด้านการพัฒนาและเสริมสร้างศักยภาพคน</t>
  </si>
  <si>
    <t>3. เงินอุดหนุนค่าใช้จ่ายการสนับสนุนการผลิตบัณฑิต</t>
  </si>
  <si>
    <t>1.เงินอุดหนุนค่าใช้จ่ายบริการวิชาการ</t>
  </si>
  <si>
    <t>1.เงินอุดหนุนค่าใช้จ่ายทำนุบำรุงศิลปวัฒนธรรม</t>
  </si>
  <si>
    <t>ส่วนงาน วิทยาเขต.............................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</si>
</sst>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_-* #,##0.0000_-;\-#,##0_-;_-* &quot;-  &quot;_-;_-@_-"/>
    <numFmt numFmtId="188" formatCode="_(* #,##0_);_(* \(#,##0\);_(* &quot;-&quot;??_);_(@_)"/>
    <numFmt numFmtId="189" formatCode="0."/>
    <numFmt numFmtId="190" formatCode="_-* #,##0_-;\-* #,##0_-;_-* &quot;-&quot;??_-;_-@_-"/>
  </numFmts>
  <fonts count="23" x14ac:knownFonts="1">
    <font>
      <sz val="16"/>
      <name val="AngsanaUPC"/>
      <charset val="222"/>
    </font>
    <font>
      <sz val="16"/>
      <name val="AngsanaUPC"/>
      <family val="1"/>
    </font>
    <font>
      <sz val="8"/>
      <name val="AngsanaUPC"/>
      <family val="1"/>
    </font>
    <font>
      <b/>
      <sz val="16"/>
      <name val="TH SarabunPSK"/>
      <family val="2"/>
    </font>
    <font>
      <sz val="16"/>
      <name val="TH SarabunPSK"/>
      <family val="2"/>
    </font>
    <font>
      <b/>
      <sz val="20"/>
      <name val="TH SarabunPSK"/>
      <family val="2"/>
    </font>
    <font>
      <sz val="16"/>
      <color indexed="12"/>
      <name val="TH SarabunPSK"/>
      <family val="2"/>
    </font>
    <font>
      <sz val="14"/>
      <name val="Cordia New"/>
      <family val="2"/>
    </font>
    <font>
      <sz val="16"/>
      <name val="Cordia New"/>
      <family val="2"/>
    </font>
    <font>
      <sz val="16"/>
      <color indexed="10"/>
      <name val="TH SarabunPSK"/>
      <family val="2"/>
    </font>
    <font>
      <sz val="16"/>
      <color indexed="14"/>
      <name val="TH SarabunPSK"/>
      <family val="2"/>
    </font>
    <font>
      <i/>
      <sz val="16"/>
      <name val="TH SarabunPSK"/>
      <family val="2"/>
    </font>
    <font>
      <b/>
      <sz val="18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2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color indexed="10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4"/>
      <name val="AngsanaUPC"/>
      <family val="1"/>
      <charset val="22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  <xf numFmtId="0" fontId="22" fillId="0" borderId="0"/>
  </cellStyleXfs>
  <cellXfs count="263">
    <xf numFmtId="0" fontId="0" fillId="0" borderId="0" xfId="0"/>
    <xf numFmtId="0" fontId="13" fillId="0" borderId="0" xfId="0" applyFont="1"/>
    <xf numFmtId="0" fontId="14" fillId="0" borderId="0" xfId="0" applyFont="1" applyAlignment="1">
      <alignment horizontal="right"/>
    </xf>
    <xf numFmtId="0" fontId="15" fillId="0" borderId="9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190" fontId="14" fillId="0" borderId="9" xfId="1" applyNumberFormat="1" applyFont="1" applyBorder="1" applyAlignment="1">
      <alignment horizontal="center"/>
    </xf>
    <xf numFmtId="0" fontId="13" fillId="0" borderId="9" xfId="0" applyFont="1" applyBorder="1" applyAlignment="1">
      <alignment horizontal="center" vertical="top" wrapText="1"/>
    </xf>
    <xf numFmtId="0" fontId="13" fillId="0" borderId="9" xfId="0" applyFont="1" applyBorder="1" applyAlignment="1">
      <alignment vertical="top" wrapText="1"/>
    </xf>
    <xf numFmtId="190" fontId="13" fillId="3" borderId="9" xfId="1" applyNumberFormat="1" applyFont="1" applyFill="1" applyBorder="1" applyAlignment="1">
      <alignment horizontal="right" vertical="center"/>
    </xf>
    <xf numFmtId="190" fontId="4" fillId="0" borderId="9" xfId="1" applyNumberFormat="1" applyFont="1" applyFill="1" applyBorder="1" applyAlignment="1">
      <alignment horizontal="right" vertical="center"/>
    </xf>
    <xf numFmtId="3" fontId="16" fillId="0" borderId="9" xfId="0" applyNumberFormat="1" applyFont="1" applyBorder="1" applyAlignment="1">
      <alignment horizontal="center" vertical="center" wrapText="1"/>
    </xf>
    <xf numFmtId="190" fontId="13" fillId="0" borderId="9" xfId="1" applyNumberFormat="1" applyFont="1" applyBorder="1" applyAlignment="1">
      <alignment horizontal="right" vertical="center"/>
    </xf>
    <xf numFmtId="0" fontId="13" fillId="0" borderId="0" xfId="0" applyFont="1" applyBorder="1" applyAlignment="1">
      <alignment vertical="top" wrapText="1"/>
    </xf>
    <xf numFmtId="190" fontId="13" fillId="0" borderId="0" xfId="1" applyNumberFormat="1" applyFont="1" applyFill="1" applyBorder="1" applyAlignment="1">
      <alignment horizontal="center"/>
    </xf>
    <xf numFmtId="190" fontId="13" fillId="0" borderId="0" xfId="1" applyNumberFormat="1" applyFont="1" applyBorder="1" applyAlignment="1">
      <alignment horizontal="center"/>
    </xf>
    <xf numFmtId="0" fontId="17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vertical="top" wrapText="1"/>
    </xf>
    <xf numFmtId="0" fontId="4" fillId="0" borderId="0" xfId="0" applyFont="1"/>
    <xf numFmtId="190" fontId="14" fillId="3" borderId="9" xfId="1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/>
    <xf numFmtId="0" fontId="3" fillId="0" borderId="0" xfId="0" applyFont="1" applyBorder="1" applyAlignment="1">
      <alignment shrinkToFit="1"/>
    </xf>
    <xf numFmtId="0" fontId="3" fillId="0" borderId="0" xfId="0" applyFont="1" applyBorder="1"/>
    <xf numFmtId="187" fontId="3" fillId="0" borderId="0" xfId="0" applyNumberFormat="1" applyFont="1" applyBorder="1" applyAlignment="1">
      <alignment horizontal="right"/>
    </xf>
    <xf numFmtId="0" fontId="4" fillId="0" borderId="0" xfId="0" applyFont="1" applyBorder="1"/>
    <xf numFmtId="0" fontId="3" fillId="0" borderId="0" xfId="2" applyFont="1" applyBorder="1" applyAlignment="1">
      <alignment horizontal="center" vertical="center"/>
    </xf>
    <xf numFmtId="0" fontId="4" fillId="0" borderId="0" xfId="2" applyFont="1" applyBorder="1"/>
    <xf numFmtId="0" fontId="9" fillId="0" borderId="0" xfId="2" applyFont="1" applyBorder="1" applyAlignment="1">
      <alignment horizontal="left"/>
    </xf>
    <xf numFmtId="0" fontId="4" fillId="0" borderId="0" xfId="2" applyFont="1" applyBorder="1" applyAlignment="1">
      <alignment horizontal="centerContinuous"/>
    </xf>
    <xf numFmtId="0" fontId="4" fillId="0" borderId="0" xfId="2" applyFont="1" applyBorder="1" applyAlignment="1">
      <alignment horizontal="right"/>
    </xf>
    <xf numFmtId="0" fontId="4" fillId="0" borderId="0" xfId="2" applyFont="1" applyBorder="1" applyAlignment="1">
      <alignment horizontal="right" vertical="center"/>
    </xf>
    <xf numFmtId="190" fontId="3" fillId="4" borderId="15" xfId="2" applyNumberFormat="1" applyFont="1" applyFill="1" applyBorder="1" applyAlignment="1">
      <alignment horizontal="center" vertical="center"/>
    </xf>
    <xf numFmtId="190" fontId="3" fillId="4" borderId="9" xfId="2" applyNumberFormat="1" applyFont="1" applyFill="1" applyBorder="1" applyAlignment="1">
      <alignment horizontal="center" vertical="center"/>
    </xf>
    <xf numFmtId="190" fontId="4" fillId="0" borderId="16" xfId="3" applyNumberFormat="1" applyFont="1" applyBorder="1" applyAlignment="1">
      <alignment horizontal="center" vertical="center"/>
    </xf>
    <xf numFmtId="190" fontId="4" fillId="0" borderId="12" xfId="3" applyNumberFormat="1" applyFont="1" applyBorder="1" applyAlignment="1">
      <alignment horizontal="center" vertical="center"/>
    </xf>
    <xf numFmtId="190" fontId="4" fillId="0" borderId="17" xfId="3" applyNumberFormat="1" applyFont="1" applyBorder="1" applyAlignment="1">
      <alignment horizontal="center" vertical="center"/>
    </xf>
    <xf numFmtId="190" fontId="3" fillId="5" borderId="15" xfId="2" applyNumberFormat="1" applyFont="1" applyFill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9" fillId="0" borderId="0" xfId="2" applyFont="1" applyBorder="1"/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/>
    </xf>
    <xf numFmtId="0" fontId="6" fillId="0" borderId="1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2" applyFont="1" applyBorder="1" applyAlignment="1">
      <alignment horizontal="center" vertical="top" wrapText="1"/>
    </xf>
    <xf numFmtId="0" fontId="3" fillId="0" borderId="19" xfId="2" applyFont="1" applyBorder="1" applyAlignment="1">
      <alignment vertical="center"/>
    </xf>
    <xf numFmtId="190" fontId="4" fillId="0" borderId="19" xfId="3" applyNumberFormat="1" applyFont="1" applyBorder="1" applyAlignment="1">
      <alignment vertical="center"/>
    </xf>
    <xf numFmtId="190" fontId="4" fillId="0" borderId="0" xfId="3" applyNumberFormat="1" applyFont="1" applyBorder="1" applyAlignment="1">
      <alignment vertical="center"/>
    </xf>
    <xf numFmtId="0" fontId="3" fillId="0" borderId="12" xfId="2" applyFont="1" applyBorder="1" applyAlignment="1">
      <alignment vertical="center"/>
    </xf>
    <xf numFmtId="190" fontId="4" fillId="0" borderId="12" xfId="3" applyNumberFormat="1" applyFont="1" applyBorder="1" applyAlignment="1">
      <alignment vertical="center"/>
    </xf>
    <xf numFmtId="190" fontId="11" fillId="0" borderId="12" xfId="3" applyNumberFormat="1" applyFont="1" applyBorder="1" applyAlignment="1">
      <alignment vertical="center"/>
    </xf>
    <xf numFmtId="190" fontId="4" fillId="0" borderId="16" xfId="3" applyNumberFormat="1" applyFont="1" applyBorder="1" applyAlignment="1">
      <alignment vertical="center"/>
    </xf>
    <xf numFmtId="190" fontId="11" fillId="0" borderId="0" xfId="3" applyNumberFormat="1" applyFont="1" applyBorder="1" applyAlignment="1">
      <alignment vertical="center"/>
    </xf>
    <xf numFmtId="3" fontId="3" fillId="6" borderId="9" xfId="2" applyNumberFormat="1" applyFont="1" applyFill="1" applyBorder="1" applyAlignment="1">
      <alignment horizontal="center"/>
    </xf>
    <xf numFmtId="190" fontId="3" fillId="6" borderId="9" xfId="3" applyNumberFormat="1" applyFont="1" applyFill="1" applyBorder="1" applyAlignment="1">
      <alignment horizontal="center" vertical="center" wrapText="1"/>
    </xf>
    <xf numFmtId="190" fontId="3" fillId="6" borderId="8" xfId="3" applyNumberFormat="1" applyFont="1" applyFill="1" applyBorder="1" applyAlignment="1">
      <alignment horizontal="center" vertical="center" wrapText="1"/>
    </xf>
    <xf numFmtId="190" fontId="3" fillId="6" borderId="15" xfId="3" applyNumberFormat="1" applyFont="1" applyFill="1" applyBorder="1" applyAlignment="1">
      <alignment vertical="center"/>
    </xf>
    <xf numFmtId="190" fontId="3" fillId="0" borderId="0" xfId="3" applyNumberFormat="1" applyFont="1" applyFill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left" vertical="center"/>
    </xf>
    <xf numFmtId="0" fontId="3" fillId="7" borderId="9" xfId="0" applyFont="1" applyFill="1" applyBorder="1" applyAlignment="1">
      <alignment horizontal="left" shrinkToFit="1"/>
    </xf>
    <xf numFmtId="0" fontId="3" fillId="7" borderId="9" xfId="0" applyFont="1" applyFill="1" applyBorder="1" applyAlignment="1">
      <alignment vertical="top" wrapText="1"/>
    </xf>
    <xf numFmtId="0" fontId="3" fillId="8" borderId="9" xfId="0" applyFont="1" applyFill="1" applyBorder="1" applyAlignment="1">
      <alignment horizontal="center" shrinkToFit="1"/>
    </xf>
    <xf numFmtId="41" fontId="3" fillId="7" borderId="9" xfId="1" applyNumberFormat="1" applyFont="1" applyFill="1" applyBorder="1" applyAlignment="1">
      <alignment horizontal="right" shrinkToFit="1"/>
    </xf>
    <xf numFmtId="41" fontId="3" fillId="7" borderId="9" xfId="0" applyNumberFormat="1" applyFont="1" applyFill="1" applyBorder="1" applyAlignment="1">
      <alignment horizontal="right" vertical="top" shrinkToFit="1"/>
    </xf>
    <xf numFmtId="0" fontId="13" fillId="0" borderId="0" xfId="0" applyFont="1" applyBorder="1" applyAlignment="1">
      <alignment horizontal="center" vertical="top" wrapText="1"/>
    </xf>
    <xf numFmtId="0" fontId="12" fillId="0" borderId="0" xfId="2" applyFont="1" applyBorder="1" applyAlignment="1">
      <alignment horizontal="center" vertical="center"/>
    </xf>
    <xf numFmtId="41" fontId="3" fillId="8" borderId="9" xfId="0" applyNumberFormat="1" applyFont="1" applyFill="1" applyBorder="1" applyAlignment="1">
      <alignment horizontal="right" shrinkToFit="1"/>
    </xf>
    <xf numFmtId="0" fontId="3" fillId="0" borderId="9" xfId="0" applyFont="1" applyFill="1" applyBorder="1" applyAlignment="1">
      <alignment vertical="top" shrinkToFit="1"/>
    </xf>
    <xf numFmtId="41" fontId="3" fillId="0" borderId="9" xfId="0" applyNumberFormat="1" applyFont="1" applyFill="1" applyBorder="1" applyAlignment="1">
      <alignment horizontal="right" vertical="top" shrinkToFit="1"/>
    </xf>
    <xf numFmtId="0" fontId="3" fillId="3" borderId="9" xfId="0" applyFont="1" applyFill="1" applyBorder="1" applyAlignment="1">
      <alignment horizontal="left" vertical="top" indent="2" shrinkToFit="1"/>
    </xf>
    <xf numFmtId="41" fontId="3" fillId="0" borderId="9" xfId="0" applyNumberFormat="1" applyFont="1" applyFill="1" applyBorder="1" applyAlignment="1">
      <alignment horizontal="right" shrinkToFit="1"/>
    </xf>
    <xf numFmtId="0" fontId="4" fillId="2" borderId="9" xfId="0" applyFont="1" applyFill="1" applyBorder="1" applyAlignment="1">
      <alignment horizontal="left" vertical="top" indent="4" shrinkToFit="1"/>
    </xf>
    <xf numFmtId="41" fontId="4" fillId="0" borderId="9" xfId="0" applyNumberFormat="1" applyFont="1" applyFill="1" applyBorder="1" applyAlignment="1">
      <alignment horizontal="right" vertical="top" shrinkToFit="1"/>
    </xf>
    <xf numFmtId="41" fontId="4" fillId="0" borderId="9" xfId="1" applyNumberFormat="1" applyFont="1" applyFill="1" applyBorder="1" applyAlignment="1">
      <alignment horizontal="right" vertical="top" shrinkToFit="1"/>
    </xf>
    <xf numFmtId="0" fontId="3" fillId="0" borderId="9" xfId="0" applyFont="1" applyBorder="1" applyAlignment="1">
      <alignment horizontal="left" indent="2" shrinkToFit="1"/>
    </xf>
    <xf numFmtId="0" fontId="3" fillId="0" borderId="9" xfId="0" applyFont="1" applyFill="1" applyBorder="1" applyAlignment="1">
      <alignment horizontal="left" vertical="top" shrinkToFit="1"/>
    </xf>
    <xf numFmtId="0" fontId="3" fillId="0" borderId="9" xfId="0" applyFont="1" applyBorder="1" applyAlignment="1">
      <alignment horizontal="left" vertical="top" indent="2" shrinkToFit="1"/>
    </xf>
    <xf numFmtId="0" fontId="4" fillId="0" borderId="9" xfId="0" applyFont="1" applyBorder="1" applyAlignment="1">
      <alignment horizontal="left" vertical="top" indent="4" shrinkToFit="1"/>
    </xf>
    <xf numFmtId="41" fontId="4" fillId="0" borderId="9" xfId="1" applyNumberFormat="1" applyFont="1" applyFill="1" applyBorder="1" applyAlignment="1">
      <alignment horizontal="right" shrinkToFit="1"/>
    </xf>
    <xf numFmtId="0" fontId="3" fillId="7" borderId="9" xfId="0" applyFont="1" applyFill="1" applyBorder="1" applyAlignment="1">
      <alignment horizontal="left" vertical="top" shrinkToFit="1"/>
    </xf>
    <xf numFmtId="188" fontId="4" fillId="2" borderId="9" xfId="1" applyNumberFormat="1" applyFont="1" applyFill="1" applyBorder="1" applyAlignment="1">
      <alignment horizontal="left" indent="4" shrinkToFit="1"/>
    </xf>
    <xf numFmtId="0" fontId="4" fillId="0" borderId="9" xfId="0" applyFont="1" applyFill="1" applyBorder="1" applyAlignment="1">
      <alignment horizontal="left" vertical="top" indent="4" shrinkToFit="1"/>
    </xf>
    <xf numFmtId="0" fontId="3" fillId="0" borderId="9" xfId="0" applyFont="1" applyFill="1" applyBorder="1" applyAlignment="1">
      <alignment horizontal="left" vertical="top" indent="2" shrinkToFit="1"/>
    </xf>
    <xf numFmtId="41" fontId="3" fillId="0" borderId="9" xfId="1" applyNumberFormat="1" applyFont="1" applyFill="1" applyBorder="1" applyAlignment="1">
      <alignment horizontal="right" vertical="top" shrinkToFit="1"/>
    </xf>
    <xf numFmtId="41" fontId="6" fillId="0" borderId="9" xfId="0" applyNumberFormat="1" applyFont="1" applyFill="1" applyBorder="1" applyAlignment="1">
      <alignment horizontal="right" vertical="top" shrinkToFit="1"/>
    </xf>
    <xf numFmtId="0" fontId="3" fillId="0" borderId="9" xfId="0" applyFont="1" applyFill="1" applyBorder="1" applyAlignment="1">
      <alignment vertical="center"/>
    </xf>
    <xf numFmtId="0" fontId="14" fillId="0" borderId="9" xfId="0" applyFont="1" applyFill="1" applyBorder="1" applyAlignment="1">
      <alignment vertical="center" shrinkToFit="1"/>
    </xf>
    <xf numFmtId="41" fontId="4" fillId="0" borderId="9" xfId="0" applyNumberFormat="1" applyFont="1" applyFill="1" applyBorder="1" applyAlignment="1">
      <alignment horizontal="right" shrinkToFit="1"/>
    </xf>
    <xf numFmtId="43" fontId="13" fillId="0" borderId="9" xfId="1" applyFont="1" applyFill="1" applyBorder="1" applyAlignment="1">
      <alignment horizontal="left" vertical="top" indent="2" shrinkToFit="1"/>
    </xf>
    <xf numFmtId="0" fontId="13" fillId="0" borderId="9" xfId="0" applyFont="1" applyFill="1" applyBorder="1" applyAlignment="1">
      <alignment horizontal="left" vertical="top" indent="2" shrinkToFit="1"/>
    </xf>
    <xf numFmtId="0" fontId="3" fillId="7" borderId="9" xfId="0" applyFont="1" applyFill="1" applyBorder="1" applyAlignment="1">
      <alignment shrinkToFit="1"/>
    </xf>
    <xf numFmtId="41" fontId="3" fillId="7" borderId="9" xfId="0" applyNumberFormat="1" applyFont="1" applyFill="1" applyBorder="1" applyAlignment="1">
      <alignment horizontal="right" shrinkToFit="1"/>
    </xf>
    <xf numFmtId="189" fontId="12" fillId="0" borderId="0" xfId="0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5" fillId="0" borderId="0" xfId="0" applyFont="1" applyAlignment="1">
      <alignment horizontal="right"/>
    </xf>
    <xf numFmtId="189" fontId="3" fillId="0" borderId="0" xfId="0" applyNumberFormat="1" applyFont="1" applyAlignment="1">
      <alignment horizontal="centerContinuous"/>
    </xf>
    <xf numFmtId="189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3" xfId="0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189" fontId="3" fillId="0" borderId="4" xfId="0" applyNumberFormat="1" applyFont="1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189" fontId="3" fillId="0" borderId="7" xfId="0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89" fontId="4" fillId="0" borderId="10" xfId="0" applyNumberFormat="1" applyFont="1" applyBorder="1" applyAlignment="1">
      <alignment horizontal="right"/>
    </xf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horizontal="center"/>
    </xf>
    <xf numFmtId="0" fontId="4" fillId="0" borderId="12" xfId="0" applyFont="1" applyBorder="1"/>
    <xf numFmtId="0" fontId="3" fillId="0" borderId="8" xfId="0" applyFont="1" applyBorder="1" applyAlignment="1">
      <alignment vertical="center" wrapText="1"/>
    </xf>
    <xf numFmtId="189" fontId="4" fillId="0" borderId="10" xfId="0" applyNumberFormat="1" applyFont="1" applyBorder="1" applyAlignment="1">
      <alignment horizontal="right" vertical="top"/>
    </xf>
    <xf numFmtId="189" fontId="3" fillId="0" borderId="7" xfId="0" applyNumberFormat="1" applyFont="1" applyBorder="1" applyAlignment="1">
      <alignment vertical="top"/>
    </xf>
    <xf numFmtId="0" fontId="3" fillId="0" borderId="9" xfId="0" applyFont="1" applyBorder="1" applyAlignment="1"/>
    <xf numFmtId="189" fontId="4" fillId="0" borderId="7" xfId="0" applyNumberFormat="1" applyFont="1" applyBorder="1" applyAlignment="1">
      <alignment horizontal="right" vertical="top"/>
    </xf>
    <xf numFmtId="189" fontId="4" fillId="0" borderId="0" xfId="0" applyNumberFormat="1" applyFont="1" applyBorder="1" applyAlignment="1">
      <alignment horizontal="right" vertical="top"/>
    </xf>
    <xf numFmtId="0" fontId="4" fillId="0" borderId="0" xfId="0" applyFont="1" applyBorder="1" applyAlignment="1">
      <alignment wrapText="1"/>
    </xf>
    <xf numFmtId="189" fontId="4" fillId="0" borderId="0" xfId="0" applyNumberFormat="1" applyFont="1" applyAlignment="1">
      <alignment horizontal="right"/>
    </xf>
    <xf numFmtId="0" fontId="4" fillId="0" borderId="8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89" fontId="4" fillId="0" borderId="13" xfId="0" applyNumberFormat="1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5" xfId="0" applyFont="1" applyBorder="1" applyAlignment="1">
      <alignment vertical="top" wrapText="1"/>
    </xf>
    <xf numFmtId="189" fontId="4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19" fillId="0" borderId="0" xfId="0" applyFont="1" applyAlignment="1">
      <alignment horizontal="centerContinuous"/>
    </xf>
    <xf numFmtId="189" fontId="20" fillId="0" borderId="0" xfId="0" applyNumberFormat="1" applyFont="1" applyAlignment="1">
      <alignment horizontal="centerContinuous"/>
    </xf>
    <xf numFmtId="0" fontId="20" fillId="0" borderId="0" xfId="0" applyFont="1" applyAlignment="1">
      <alignment horizontal="centerContinuous"/>
    </xf>
    <xf numFmtId="189" fontId="20" fillId="0" borderId="0" xfId="0" applyNumberFormat="1" applyFont="1"/>
    <xf numFmtId="0" fontId="20" fillId="0" borderId="0" xfId="0" applyFont="1"/>
    <xf numFmtId="0" fontId="20" fillId="0" borderId="0" xfId="0" applyFont="1" applyAlignment="1">
      <alignment vertical="top"/>
    </xf>
    <xf numFmtId="0" fontId="20" fillId="0" borderId="1" xfId="0" applyFont="1" applyBorder="1" applyAlignment="1">
      <alignment horizontal="centerContinuous"/>
    </xf>
    <xf numFmtId="0" fontId="20" fillId="0" borderId="2" xfId="0" applyFont="1" applyBorder="1" applyAlignment="1">
      <alignment horizontal="centerContinuous"/>
    </xf>
    <xf numFmtId="0" fontId="20" fillId="0" borderId="3" xfId="0" applyFont="1" applyBorder="1" applyAlignment="1">
      <alignment horizontal="center"/>
    </xf>
    <xf numFmtId="189" fontId="20" fillId="0" borderId="4" xfId="0" applyNumberFormat="1" applyFont="1" applyBorder="1"/>
    <xf numFmtId="0" fontId="20" fillId="0" borderId="5" xfId="0" applyFont="1" applyBorder="1"/>
    <xf numFmtId="0" fontId="20" fillId="0" borderId="6" xfId="0" applyFont="1" applyBorder="1" applyAlignment="1">
      <alignment horizontal="center"/>
    </xf>
    <xf numFmtId="189" fontId="20" fillId="0" borderId="7" xfId="0" applyNumberFormat="1" applyFont="1" applyBorder="1" applyAlignment="1">
      <alignment vertical="center"/>
    </xf>
    <xf numFmtId="0" fontId="20" fillId="0" borderId="8" xfId="0" applyFont="1" applyBorder="1" applyAlignment="1">
      <alignment vertical="center"/>
    </xf>
    <xf numFmtId="0" fontId="20" fillId="0" borderId="9" xfId="0" applyFont="1" applyBorder="1" applyAlignment="1">
      <alignment vertical="center"/>
    </xf>
    <xf numFmtId="189" fontId="21" fillId="0" borderId="10" xfId="0" applyNumberFormat="1" applyFont="1" applyBorder="1" applyAlignment="1">
      <alignment horizontal="right"/>
    </xf>
    <xf numFmtId="0" fontId="21" fillId="0" borderId="11" xfId="0" applyFont="1" applyBorder="1" applyAlignment="1">
      <alignment wrapText="1"/>
    </xf>
    <xf numFmtId="0" fontId="21" fillId="0" borderId="12" xfId="0" applyFont="1" applyBorder="1" applyAlignment="1">
      <alignment horizontal="center"/>
    </xf>
    <xf numFmtId="0" fontId="21" fillId="0" borderId="12" xfId="0" applyFont="1" applyBorder="1"/>
    <xf numFmtId="0" fontId="20" fillId="0" borderId="8" xfId="0" applyFont="1" applyBorder="1" applyAlignment="1">
      <alignment vertical="center" wrapText="1"/>
    </xf>
    <xf numFmtId="189" fontId="21" fillId="0" borderId="10" xfId="0" applyNumberFormat="1" applyFont="1" applyBorder="1" applyAlignment="1">
      <alignment horizontal="right" vertical="top"/>
    </xf>
    <xf numFmtId="189" fontId="20" fillId="0" borderId="7" xfId="0" applyNumberFormat="1" applyFont="1" applyBorder="1" applyAlignment="1">
      <alignment vertical="top"/>
    </xf>
    <xf numFmtId="0" fontId="21" fillId="0" borderId="11" xfId="0" applyFont="1" applyBorder="1" applyAlignment="1">
      <alignment vertical="top" wrapText="1"/>
    </xf>
    <xf numFmtId="0" fontId="21" fillId="0" borderId="12" xfId="0" applyFont="1" applyBorder="1" applyAlignment="1">
      <alignment horizontal="center" vertical="top"/>
    </xf>
    <xf numFmtId="189" fontId="21" fillId="0" borderId="13" xfId="0" applyNumberFormat="1" applyFont="1" applyBorder="1" applyAlignment="1">
      <alignment vertical="top" wrapText="1"/>
    </xf>
    <xf numFmtId="0" fontId="21" fillId="0" borderId="14" xfId="0" applyFont="1" applyBorder="1" applyAlignment="1">
      <alignment vertical="top" wrapText="1"/>
    </xf>
    <xf numFmtId="0" fontId="21" fillId="0" borderId="15" xfId="0" applyFont="1" applyBorder="1" applyAlignment="1">
      <alignment horizontal="center" vertical="top" wrapText="1"/>
    </xf>
    <xf numFmtId="0" fontId="21" fillId="0" borderId="15" xfId="0" applyFont="1" applyBorder="1" applyAlignment="1">
      <alignment vertical="top" wrapText="1"/>
    </xf>
    <xf numFmtId="189" fontId="21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vertical="top" wrapText="1"/>
    </xf>
    <xf numFmtId="0" fontId="21" fillId="0" borderId="0" xfId="0" applyFont="1" applyBorder="1" applyAlignment="1">
      <alignment horizontal="center" vertical="top" wrapText="1"/>
    </xf>
    <xf numFmtId="189" fontId="21" fillId="0" borderId="0" xfId="0" applyNumberFormat="1" applyFont="1" applyAlignment="1">
      <alignment horizontal="right"/>
    </xf>
    <xf numFmtId="0" fontId="21" fillId="0" borderId="0" xfId="0" applyFont="1"/>
    <xf numFmtId="190" fontId="3" fillId="6" borderId="7" xfId="3" applyNumberFormat="1" applyFont="1" applyFill="1" applyBorder="1" applyAlignment="1">
      <alignment vertical="center" wrapText="1"/>
    </xf>
    <xf numFmtId="3" fontId="4" fillId="0" borderId="12" xfId="0" applyNumberFormat="1" applyFont="1" applyBorder="1"/>
    <xf numFmtId="3" fontId="3" fillId="0" borderId="9" xfId="0" applyNumberFormat="1" applyFont="1" applyBorder="1" applyAlignment="1">
      <alignment vertical="center"/>
    </xf>
    <xf numFmtId="43" fontId="21" fillId="0" borderId="12" xfId="1" applyNumberFormat="1" applyFont="1" applyBorder="1"/>
    <xf numFmtId="190" fontId="21" fillId="0" borderId="12" xfId="1" applyNumberFormat="1" applyFont="1" applyBorder="1"/>
    <xf numFmtId="43" fontId="4" fillId="0" borderId="0" xfId="0" applyNumberFormat="1" applyFont="1"/>
    <xf numFmtId="3" fontId="4" fillId="0" borderId="0" xfId="0" applyNumberFormat="1" applyFont="1"/>
    <xf numFmtId="2" fontId="4" fillId="0" borderId="12" xfId="0" applyNumberFormat="1" applyFont="1" applyBorder="1"/>
    <xf numFmtId="190" fontId="4" fillId="0" borderId="21" xfId="3" applyNumberFormat="1" applyFont="1" applyFill="1" applyBorder="1" applyAlignment="1">
      <alignment vertical="center" wrapText="1"/>
    </xf>
    <xf numFmtId="190" fontId="4" fillId="0" borderId="10" xfId="3" applyNumberFormat="1" applyFont="1" applyFill="1" applyBorder="1" applyAlignment="1">
      <alignment vertical="center"/>
    </xf>
    <xf numFmtId="190" fontId="4" fillId="0" borderId="22" xfId="3" applyNumberFormat="1" applyFont="1" applyFill="1" applyBorder="1" applyAlignment="1">
      <alignment vertical="center"/>
    </xf>
    <xf numFmtId="43" fontId="4" fillId="0" borderId="0" xfId="0" applyNumberFormat="1" applyFont="1" applyBorder="1"/>
    <xf numFmtId="41" fontId="4" fillId="0" borderId="9" xfId="0" applyNumberFormat="1" applyFont="1" applyFill="1" applyBorder="1"/>
    <xf numFmtId="43" fontId="4" fillId="0" borderId="9" xfId="0" applyNumberFormat="1" applyFont="1" applyFill="1" applyBorder="1"/>
    <xf numFmtId="3" fontId="4" fillId="0" borderId="12" xfId="0" applyNumberFormat="1" applyFont="1" applyFill="1" applyBorder="1"/>
    <xf numFmtId="3" fontId="21" fillId="0" borderId="15" xfId="0" applyNumberFormat="1" applyFont="1" applyBorder="1" applyAlignment="1">
      <alignment vertical="top" wrapText="1"/>
    </xf>
    <xf numFmtId="0" fontId="4" fillId="0" borderId="12" xfId="0" applyFont="1" applyFill="1" applyBorder="1"/>
    <xf numFmtId="3" fontId="4" fillId="0" borderId="0" xfId="0" applyNumberFormat="1" applyFont="1" applyBorder="1" applyAlignment="1">
      <alignment vertical="top" wrapText="1"/>
    </xf>
    <xf numFmtId="0" fontId="21" fillId="0" borderId="12" xfId="0" applyFont="1" applyFill="1" applyBorder="1"/>
    <xf numFmtId="0" fontId="20" fillId="0" borderId="9" xfId="0" applyFont="1" applyFill="1" applyBorder="1" applyAlignment="1">
      <alignment vertical="center"/>
    </xf>
    <xf numFmtId="41" fontId="4" fillId="0" borderId="0" xfId="0" applyNumberFormat="1" applyFont="1"/>
    <xf numFmtId="190" fontId="4" fillId="0" borderId="12" xfId="3" applyNumberFormat="1" applyFont="1" applyFill="1" applyBorder="1" applyAlignment="1">
      <alignment horizontal="center" vertical="center"/>
    </xf>
    <xf numFmtId="190" fontId="4" fillId="0" borderId="17" xfId="3" applyNumberFormat="1" applyFont="1" applyFill="1" applyBorder="1" applyAlignment="1">
      <alignment horizontal="center" vertical="center"/>
    </xf>
    <xf numFmtId="43" fontId="4" fillId="0" borderId="0" xfId="1" applyFont="1"/>
    <xf numFmtId="190" fontId="3" fillId="7" borderId="9" xfId="0" applyNumberFormat="1" applyFont="1" applyFill="1" applyBorder="1" applyAlignment="1">
      <alignment horizontal="right" shrinkToFit="1"/>
    </xf>
    <xf numFmtId="190" fontId="3" fillId="7" borderId="9" xfId="1" applyNumberFormat="1" applyFont="1" applyFill="1" applyBorder="1" applyAlignment="1">
      <alignment horizontal="right" shrinkToFit="1"/>
    </xf>
    <xf numFmtId="190" fontId="4" fillId="0" borderId="9" xfId="0" applyNumberFormat="1" applyFont="1" applyFill="1" applyBorder="1" applyAlignment="1">
      <alignment horizontal="right" shrinkToFit="1"/>
    </xf>
    <xf numFmtId="0" fontId="4" fillId="0" borderId="9" xfId="0" applyFont="1" applyBorder="1" applyAlignment="1">
      <alignment horizontal="left" wrapText="1" indent="2" shrinkToFit="1"/>
    </xf>
    <xf numFmtId="0" fontId="13" fillId="0" borderId="9" xfId="0" applyFont="1" applyFill="1" applyBorder="1" applyAlignment="1">
      <alignment horizontal="left" vertical="top" indent="4" shrinkToFit="1"/>
    </xf>
    <xf numFmtId="41" fontId="13" fillId="0" borderId="9" xfId="0" applyNumberFormat="1" applyFont="1" applyFill="1" applyBorder="1" applyAlignment="1">
      <alignment horizontal="center" vertical="top" shrinkToFit="1"/>
    </xf>
    <xf numFmtId="190" fontId="4" fillId="0" borderId="9" xfId="1" applyNumberFormat="1" applyFont="1" applyFill="1" applyBorder="1" applyAlignment="1">
      <alignment horizontal="right" vertical="top" shrinkToFit="1"/>
    </xf>
    <xf numFmtId="0" fontId="3" fillId="0" borderId="2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2" applyFont="1" applyBorder="1" applyAlignment="1">
      <alignment horizontal="center" shrinkToFit="1"/>
    </xf>
    <xf numFmtId="0" fontId="3" fillId="0" borderId="9" xfId="2" applyFont="1" applyBorder="1" applyAlignment="1">
      <alignment horizontal="center" vertical="center" shrinkToFit="1"/>
    </xf>
    <xf numFmtId="0" fontId="3" fillId="0" borderId="9" xfId="2" applyFont="1" applyBorder="1" applyAlignment="1">
      <alignment horizontal="center" vertical="top" shrinkToFit="1"/>
    </xf>
    <xf numFmtId="0" fontId="3" fillId="0" borderId="8" xfId="2" applyFont="1" applyBorder="1" applyAlignment="1">
      <alignment horizontal="center" shrinkToFit="1"/>
    </xf>
    <xf numFmtId="190" fontId="3" fillId="4" borderId="14" xfId="2" applyNumberFormat="1" applyFont="1" applyFill="1" applyBorder="1" applyAlignment="1">
      <alignment horizontal="center" vertical="center"/>
    </xf>
    <xf numFmtId="190" fontId="4" fillId="0" borderId="11" xfId="3" applyNumberFormat="1" applyFont="1" applyBorder="1" applyAlignment="1">
      <alignment horizontal="center" vertical="center"/>
    </xf>
    <xf numFmtId="190" fontId="4" fillId="0" borderId="23" xfId="3" applyNumberFormat="1" applyFont="1" applyBorder="1" applyAlignment="1">
      <alignment horizontal="center" vertical="center"/>
    </xf>
    <xf numFmtId="190" fontId="3" fillId="5" borderId="14" xfId="2" applyNumberFormat="1" applyFont="1" applyFill="1" applyBorder="1" applyAlignment="1">
      <alignment horizontal="center" vertical="center"/>
    </xf>
    <xf numFmtId="190" fontId="4" fillId="0" borderId="24" xfId="3" applyNumberFormat="1" applyFont="1" applyBorder="1" applyAlignment="1">
      <alignment horizontal="center" vertical="center"/>
    </xf>
    <xf numFmtId="0" fontId="3" fillId="0" borderId="9" xfId="2" applyFont="1" applyBorder="1" applyAlignment="1">
      <alignment horizontal="left" vertical="center" shrinkToFit="1"/>
    </xf>
    <xf numFmtId="190" fontId="4" fillId="0" borderId="19" xfId="3" applyNumberFormat="1" applyFont="1" applyFill="1" applyBorder="1" applyAlignment="1">
      <alignment vertical="center" wrapText="1"/>
    </xf>
    <xf numFmtId="190" fontId="4" fillId="0" borderId="12" xfId="3" applyNumberFormat="1" applyFont="1" applyFill="1" applyBorder="1" applyAlignment="1">
      <alignment vertical="center"/>
    </xf>
    <xf numFmtId="190" fontId="4" fillId="0" borderId="17" xfId="3" applyNumberFormat="1" applyFont="1" applyFill="1" applyBorder="1" applyAlignment="1">
      <alignment vertical="center"/>
    </xf>
    <xf numFmtId="190" fontId="3" fillId="6" borderId="9" xfId="3" applyNumberFormat="1" applyFont="1" applyFill="1" applyBorder="1" applyAlignment="1">
      <alignment vertical="center" wrapText="1"/>
    </xf>
    <xf numFmtId="0" fontId="3" fillId="0" borderId="7" xfId="2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/>
    </xf>
    <xf numFmtId="0" fontId="3" fillId="0" borderId="0" xfId="2" applyFont="1" applyFill="1" applyBorder="1" applyAlignment="1">
      <alignment vertical="center"/>
    </xf>
    <xf numFmtId="0" fontId="3" fillId="0" borderId="0" xfId="2" applyFont="1" applyFill="1" applyBorder="1" applyAlignment="1">
      <alignment horizontal="center" vertical="top" wrapText="1"/>
    </xf>
    <xf numFmtId="190" fontId="4" fillId="0" borderId="0" xfId="3" applyNumberFormat="1" applyFont="1" applyFill="1" applyBorder="1" applyAlignment="1">
      <alignment vertical="center" wrapText="1"/>
    </xf>
    <xf numFmtId="190" fontId="4" fillId="0" borderId="0" xfId="3" applyNumberFormat="1" applyFont="1" applyFill="1" applyBorder="1" applyAlignment="1">
      <alignment vertical="center"/>
    </xf>
    <xf numFmtId="190" fontId="3" fillId="0" borderId="0" xfId="3" applyNumberFormat="1" applyFont="1" applyFill="1" applyBorder="1" applyAlignment="1">
      <alignment vertical="center" wrapText="1"/>
    </xf>
    <xf numFmtId="190" fontId="3" fillId="0" borderId="0" xfId="3" applyNumberFormat="1" applyFont="1" applyFill="1" applyBorder="1" applyAlignment="1">
      <alignment vertical="center"/>
    </xf>
    <xf numFmtId="190" fontId="3" fillId="6" borderId="15" xfId="2" applyNumberFormat="1" applyFont="1" applyFill="1" applyBorder="1" applyAlignment="1">
      <alignment horizontal="center" vertical="center"/>
    </xf>
    <xf numFmtId="190" fontId="3" fillId="0" borderId="24" xfId="2" applyNumberFormat="1" applyFont="1" applyBorder="1" applyAlignment="1">
      <alignment vertical="center"/>
    </xf>
    <xf numFmtId="190" fontId="3" fillId="0" borderId="17" xfId="2" applyNumberFormat="1" applyFont="1" applyBorder="1" applyAlignment="1">
      <alignment vertical="center"/>
    </xf>
    <xf numFmtId="190" fontId="3" fillId="0" borderId="23" xfId="2" applyNumberFormat="1" applyFont="1" applyBorder="1" applyAlignment="1">
      <alignment vertical="center"/>
    </xf>
    <xf numFmtId="0" fontId="3" fillId="4" borderId="7" xfId="2" applyFont="1" applyFill="1" applyBorder="1" applyAlignment="1">
      <alignment vertical="center"/>
    </xf>
    <xf numFmtId="0" fontId="4" fillId="0" borderId="10" xfId="2" applyFont="1" applyBorder="1" applyAlignment="1">
      <alignment vertical="center"/>
    </xf>
    <xf numFmtId="0" fontId="4" fillId="0" borderId="22" xfId="2" applyFont="1" applyBorder="1" applyAlignment="1">
      <alignment vertical="center"/>
    </xf>
    <xf numFmtId="0" fontId="3" fillId="5" borderId="13" xfId="2" applyFont="1" applyFill="1" applyBorder="1" applyAlignment="1">
      <alignment vertical="center"/>
    </xf>
    <xf numFmtId="0" fontId="4" fillId="0" borderId="26" xfId="2" applyFont="1" applyBorder="1" applyAlignment="1">
      <alignment vertical="center"/>
    </xf>
    <xf numFmtId="0" fontId="3" fillId="6" borderId="13" xfId="2" applyFont="1" applyFill="1" applyBorder="1" applyAlignment="1">
      <alignment horizontal="center" vertical="center"/>
    </xf>
    <xf numFmtId="190" fontId="3" fillId="5" borderId="9" xfId="2" applyNumberFormat="1" applyFont="1" applyFill="1" applyBorder="1" applyAlignment="1">
      <alignment horizontal="center" vertical="center"/>
    </xf>
    <xf numFmtId="190" fontId="3" fillId="6" borderId="18" xfId="2" applyNumberFormat="1" applyFont="1" applyFill="1" applyBorder="1" applyAlignment="1">
      <alignment horizontal="center" vertical="center"/>
    </xf>
    <xf numFmtId="190" fontId="3" fillId="6" borderId="9" xfId="2" applyNumberFormat="1" applyFont="1" applyFill="1" applyBorder="1" applyAlignment="1">
      <alignment horizontal="center" vertical="center"/>
    </xf>
    <xf numFmtId="0" fontId="4" fillId="0" borderId="0" xfId="4" applyFont="1" applyAlignment="1">
      <alignment horizontal="left" wrapText="1"/>
    </xf>
    <xf numFmtId="0" fontId="3" fillId="7" borderId="0" xfId="0" applyFont="1" applyFill="1" applyAlignment="1">
      <alignment wrapText="1"/>
    </xf>
    <xf numFmtId="0" fontId="3" fillId="0" borderId="3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8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right" vertical="center"/>
    </xf>
    <xf numFmtId="0" fontId="12" fillId="0" borderId="0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25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18" xfId="2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_mask" xfId="4"/>
    <cellStyle name="Normal_แบบ ทม 2" xfId="2"/>
    <cellStyle name="เครื่องหมายจุลภาค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1"/>
  <sheetViews>
    <sheetView tabSelected="1" view="pageBreakPreview" zoomScale="115" zoomScaleNormal="100" zoomScaleSheetLayoutView="115" workbookViewId="0">
      <selection activeCell="A11" sqref="A11"/>
    </sheetView>
  </sheetViews>
  <sheetFormatPr defaultRowHeight="21" x14ac:dyDescent="0.35"/>
  <cols>
    <col min="1" max="1" width="58.7109375" style="17" customWidth="1"/>
    <col min="2" max="2" width="8.28515625" style="17" customWidth="1"/>
    <col min="3" max="3" width="12.7109375" style="17" customWidth="1"/>
    <col min="4" max="4" width="8.28515625" style="17" customWidth="1"/>
    <col min="5" max="5" width="12.7109375" style="17" customWidth="1"/>
    <col min="6" max="6" width="58.7109375" style="17" customWidth="1"/>
    <col min="7" max="10" width="12.42578125" style="17" bestFit="1" customWidth="1"/>
    <col min="11" max="16384" width="9.140625" style="17"/>
  </cols>
  <sheetData>
    <row r="1" spans="1:7" ht="26.25" x14ac:dyDescent="0.4">
      <c r="A1" s="239" t="s">
        <v>189</v>
      </c>
      <c r="B1" s="239"/>
      <c r="C1" s="239"/>
      <c r="D1" s="239"/>
      <c r="E1" s="239"/>
      <c r="F1" s="19" t="s">
        <v>165</v>
      </c>
    </row>
    <row r="2" spans="1:7" ht="26.25" x14ac:dyDescent="0.4">
      <c r="A2" s="239" t="s">
        <v>37</v>
      </c>
      <c r="B2" s="239"/>
      <c r="C2" s="239"/>
      <c r="D2" s="239"/>
      <c r="E2" s="239"/>
      <c r="F2" s="19"/>
    </row>
    <row r="3" spans="1:7" ht="26.25" x14ac:dyDescent="0.4">
      <c r="A3" s="239" t="s">
        <v>200</v>
      </c>
      <c r="B3" s="239"/>
      <c r="C3" s="239"/>
      <c r="D3" s="239"/>
      <c r="E3" s="239"/>
      <c r="F3" s="20"/>
    </row>
    <row r="4" spans="1:7" x14ac:dyDescent="0.35">
      <c r="A4" s="21"/>
      <c r="B4" s="22"/>
      <c r="C4" s="22"/>
      <c r="D4" s="22"/>
      <c r="E4" s="22"/>
      <c r="F4" s="23"/>
    </row>
    <row r="5" spans="1:7" ht="23.25" customHeight="1" x14ac:dyDescent="0.35">
      <c r="A5" s="237" t="s">
        <v>0</v>
      </c>
      <c r="B5" s="240" t="s">
        <v>172</v>
      </c>
      <c r="C5" s="240"/>
      <c r="D5" s="241" t="s">
        <v>173</v>
      </c>
      <c r="E5" s="241"/>
      <c r="F5" s="237" t="s">
        <v>0</v>
      </c>
    </row>
    <row r="6" spans="1:7" x14ac:dyDescent="0.35">
      <c r="A6" s="238"/>
      <c r="B6" s="197" t="s">
        <v>1</v>
      </c>
      <c r="C6" s="196" t="s">
        <v>2</v>
      </c>
      <c r="D6" s="197" t="s">
        <v>1</v>
      </c>
      <c r="E6" s="199" t="s">
        <v>2</v>
      </c>
      <c r="F6" s="238"/>
    </row>
    <row r="7" spans="1:7" x14ac:dyDescent="0.35">
      <c r="A7" s="62" t="s">
        <v>4</v>
      </c>
      <c r="B7" s="67">
        <f>B8+B40+B129</f>
        <v>0</v>
      </c>
      <c r="C7" s="67">
        <f>C8+C40+C129</f>
        <v>0</v>
      </c>
      <c r="D7" s="67">
        <f>D8+D40+D129</f>
        <v>0</v>
      </c>
      <c r="E7" s="67">
        <f>E8+E40+E129</f>
        <v>0</v>
      </c>
      <c r="F7" s="62" t="s">
        <v>4</v>
      </c>
    </row>
    <row r="8" spans="1:7" x14ac:dyDescent="0.35">
      <c r="A8" s="60" t="s">
        <v>195</v>
      </c>
      <c r="B8" s="63">
        <f>B9+B40+B129</f>
        <v>0</v>
      </c>
      <c r="C8" s="63">
        <f t="shared" ref="C8:E8" si="0">C9</f>
        <v>0</v>
      </c>
      <c r="D8" s="63">
        <f t="shared" si="0"/>
        <v>0</v>
      </c>
      <c r="E8" s="63">
        <f t="shared" si="0"/>
        <v>0</v>
      </c>
      <c r="F8" s="60" t="s">
        <v>195</v>
      </c>
    </row>
    <row r="9" spans="1:7" ht="42" x14ac:dyDescent="0.35">
      <c r="A9" s="61" t="s">
        <v>78</v>
      </c>
      <c r="B9" s="64">
        <f>B10+B32</f>
        <v>0</v>
      </c>
      <c r="C9" s="64">
        <f>C10+C32</f>
        <v>0</v>
      </c>
      <c r="D9" s="64">
        <f>D10+D32</f>
        <v>0</v>
      </c>
      <c r="E9" s="64">
        <f>E10+E32</f>
        <v>0</v>
      </c>
      <c r="F9" s="61" t="s">
        <v>78</v>
      </c>
    </row>
    <row r="10" spans="1:7" x14ac:dyDescent="0.35">
      <c r="A10" s="68" t="s">
        <v>55</v>
      </c>
      <c r="B10" s="69">
        <f>B11+B14+B17+B21+B25</f>
        <v>0</v>
      </c>
      <c r="C10" s="69">
        <f>C11+C17+C21+C25</f>
        <v>0</v>
      </c>
      <c r="D10" s="69">
        <f>D17+D21+D25</f>
        <v>0</v>
      </c>
      <c r="E10" s="69">
        <f>E11+E17+E21+E25</f>
        <v>0</v>
      </c>
      <c r="F10" s="68" t="s">
        <v>55</v>
      </c>
    </row>
    <row r="11" spans="1:7" x14ac:dyDescent="0.35">
      <c r="A11" s="70" t="s">
        <v>79</v>
      </c>
      <c r="B11" s="71">
        <f>SUM(B12:B13)</f>
        <v>0</v>
      </c>
      <c r="C11" s="71">
        <f>SUM(C12:C13)</f>
        <v>0</v>
      </c>
      <c r="D11" s="71">
        <f>SUM(D12:D13)</f>
        <v>0</v>
      </c>
      <c r="E11" s="71">
        <f>SUM(E12:E13)</f>
        <v>0</v>
      </c>
      <c r="F11" s="70" t="s">
        <v>79</v>
      </c>
    </row>
    <row r="12" spans="1:7" x14ac:dyDescent="0.35">
      <c r="A12" s="72" t="s">
        <v>80</v>
      </c>
      <c r="B12" s="88"/>
      <c r="C12" s="73"/>
      <c r="D12" s="73"/>
      <c r="E12" s="73"/>
      <c r="F12" s="72" t="s">
        <v>80</v>
      </c>
    </row>
    <row r="13" spans="1:7" x14ac:dyDescent="0.35">
      <c r="A13" s="72" t="s">
        <v>151</v>
      </c>
      <c r="B13" s="88"/>
      <c r="C13" s="73"/>
      <c r="D13" s="73"/>
      <c r="E13" s="73"/>
      <c r="F13" s="72" t="s">
        <v>151</v>
      </c>
      <c r="G13" s="185"/>
    </row>
    <row r="14" spans="1:7" x14ac:dyDescent="0.35">
      <c r="A14" s="70" t="s">
        <v>144</v>
      </c>
      <c r="B14" s="71">
        <f>SUM(B15:B16)</f>
        <v>0</v>
      </c>
      <c r="C14" s="71">
        <f>SUM(C15:C16)</f>
        <v>0</v>
      </c>
      <c r="D14" s="71">
        <f>SUM(D15:D16)</f>
        <v>0</v>
      </c>
      <c r="E14" s="71">
        <f>SUM(E15:E16)</f>
        <v>0</v>
      </c>
      <c r="F14" s="70" t="s">
        <v>144</v>
      </c>
    </row>
    <row r="15" spans="1:7" x14ac:dyDescent="0.35">
      <c r="A15" s="72" t="s">
        <v>80</v>
      </c>
      <c r="B15" s="71"/>
      <c r="C15" s="69"/>
      <c r="D15" s="73"/>
      <c r="E15" s="73"/>
      <c r="F15" s="72" t="s">
        <v>80</v>
      </c>
    </row>
    <row r="16" spans="1:7" x14ac:dyDescent="0.35">
      <c r="A16" s="72" t="s">
        <v>151</v>
      </c>
      <c r="B16" s="71"/>
      <c r="C16" s="69"/>
      <c r="D16" s="73"/>
      <c r="E16" s="73"/>
      <c r="F16" s="72" t="s">
        <v>151</v>
      </c>
    </row>
    <row r="17" spans="1:6" x14ac:dyDescent="0.35">
      <c r="A17" s="70" t="s">
        <v>145</v>
      </c>
      <c r="B17" s="71">
        <f>SUM(B18:B20)</f>
        <v>0</v>
      </c>
      <c r="C17" s="71">
        <f t="shared" ref="C17:E17" si="1">SUM(C18:C20)</f>
        <v>0</v>
      </c>
      <c r="D17" s="71">
        <f t="shared" si="1"/>
        <v>0</v>
      </c>
      <c r="E17" s="71">
        <f t="shared" si="1"/>
        <v>0</v>
      </c>
      <c r="F17" s="70" t="s">
        <v>145</v>
      </c>
    </row>
    <row r="18" spans="1:6" x14ac:dyDescent="0.35">
      <c r="A18" s="72" t="s">
        <v>146</v>
      </c>
      <c r="B18" s="71"/>
      <c r="C18" s="69"/>
      <c r="D18" s="73"/>
      <c r="E18" s="73"/>
      <c r="F18" s="72" t="s">
        <v>146</v>
      </c>
    </row>
    <row r="19" spans="1:6" x14ac:dyDescent="0.35">
      <c r="A19" s="72" t="s">
        <v>147</v>
      </c>
      <c r="B19" s="71"/>
      <c r="C19" s="69"/>
      <c r="D19" s="73"/>
      <c r="E19" s="73"/>
      <c r="F19" s="72" t="s">
        <v>147</v>
      </c>
    </row>
    <row r="20" spans="1:6" x14ac:dyDescent="0.35">
      <c r="A20" s="72" t="s">
        <v>148</v>
      </c>
      <c r="B20" s="71"/>
      <c r="C20" s="69"/>
      <c r="D20" s="69"/>
      <c r="E20" s="69"/>
      <c r="F20" s="72" t="s">
        <v>148</v>
      </c>
    </row>
    <row r="21" spans="1:6" x14ac:dyDescent="0.35">
      <c r="A21" s="70" t="s">
        <v>149</v>
      </c>
      <c r="B21" s="69">
        <f>SUM(B22:B24)</f>
        <v>0</v>
      </c>
      <c r="C21" s="69">
        <f>SUM(C22:C24)</f>
        <v>0</v>
      </c>
      <c r="D21" s="69">
        <f>SUM(D22:D24)</f>
        <v>0</v>
      </c>
      <c r="E21" s="69">
        <f>SUM(E22:E24)</f>
        <v>0</v>
      </c>
      <c r="F21" s="70" t="s">
        <v>149</v>
      </c>
    </row>
    <row r="22" spans="1:6" x14ac:dyDescent="0.35">
      <c r="A22" s="72" t="s">
        <v>81</v>
      </c>
      <c r="B22" s="69"/>
      <c r="C22" s="69"/>
      <c r="D22" s="69"/>
      <c r="E22" s="69"/>
      <c r="F22" s="72" t="s">
        <v>81</v>
      </c>
    </row>
    <row r="23" spans="1:6" x14ac:dyDescent="0.35">
      <c r="A23" s="72" t="s">
        <v>82</v>
      </c>
      <c r="B23" s="73"/>
      <c r="C23" s="74"/>
      <c r="D23" s="74"/>
      <c r="E23" s="74"/>
      <c r="F23" s="72" t="s">
        <v>82</v>
      </c>
    </row>
    <row r="24" spans="1:6" x14ac:dyDescent="0.35">
      <c r="A24" s="72" t="s">
        <v>83</v>
      </c>
      <c r="B24" s="73"/>
      <c r="C24" s="73"/>
      <c r="D24" s="73"/>
      <c r="E24" s="73"/>
      <c r="F24" s="72" t="s">
        <v>83</v>
      </c>
    </row>
    <row r="25" spans="1:6" x14ac:dyDescent="0.35">
      <c r="A25" s="75" t="s">
        <v>150</v>
      </c>
      <c r="B25" s="69">
        <f>SUM(B26:B31)</f>
        <v>0</v>
      </c>
      <c r="C25" s="69">
        <f>SUM(C26:C31)</f>
        <v>0</v>
      </c>
      <c r="D25" s="69">
        <f>SUM(D26:D31)</f>
        <v>0</v>
      </c>
      <c r="E25" s="69">
        <f>SUM(E26:E31)</f>
        <v>0</v>
      </c>
      <c r="F25" s="75" t="s">
        <v>150</v>
      </c>
    </row>
    <row r="26" spans="1:6" x14ac:dyDescent="0.35">
      <c r="A26" s="72" t="s">
        <v>107</v>
      </c>
      <c r="B26" s="73"/>
      <c r="C26" s="73"/>
      <c r="D26" s="73"/>
      <c r="E26" s="73"/>
      <c r="F26" s="72" t="s">
        <v>107</v>
      </c>
    </row>
    <row r="27" spans="1:6" x14ac:dyDescent="0.35">
      <c r="A27" s="72" t="s">
        <v>108</v>
      </c>
      <c r="B27" s="73"/>
      <c r="C27" s="73"/>
      <c r="D27" s="73"/>
      <c r="E27" s="73"/>
      <c r="F27" s="72" t="s">
        <v>108</v>
      </c>
    </row>
    <row r="28" spans="1:6" x14ac:dyDescent="0.35">
      <c r="A28" s="72" t="s">
        <v>140</v>
      </c>
      <c r="B28" s="73"/>
      <c r="C28" s="73"/>
      <c r="D28" s="73"/>
      <c r="E28" s="73"/>
      <c r="F28" s="72" t="s">
        <v>140</v>
      </c>
    </row>
    <row r="29" spans="1:6" x14ac:dyDescent="0.35">
      <c r="A29" s="72" t="s">
        <v>141</v>
      </c>
      <c r="B29" s="73"/>
      <c r="C29" s="73"/>
      <c r="D29" s="73"/>
      <c r="E29" s="73"/>
      <c r="F29" s="72" t="s">
        <v>141</v>
      </c>
    </row>
    <row r="30" spans="1:6" x14ac:dyDescent="0.35">
      <c r="A30" s="72" t="s">
        <v>142</v>
      </c>
      <c r="B30" s="73"/>
      <c r="C30" s="73"/>
      <c r="D30" s="73"/>
      <c r="E30" s="73"/>
      <c r="F30" s="72" t="s">
        <v>142</v>
      </c>
    </row>
    <row r="31" spans="1:6" x14ac:dyDescent="0.35">
      <c r="A31" s="72" t="s">
        <v>156</v>
      </c>
      <c r="B31" s="73"/>
      <c r="C31" s="73"/>
      <c r="D31" s="73"/>
      <c r="E31" s="73"/>
      <c r="F31" s="72" t="s">
        <v>156</v>
      </c>
    </row>
    <row r="32" spans="1:6" x14ac:dyDescent="0.35">
      <c r="A32" s="76" t="s">
        <v>84</v>
      </c>
      <c r="B32" s="69">
        <f>B33</f>
        <v>0</v>
      </c>
      <c r="C32" s="69">
        <f>C33</f>
        <v>0</v>
      </c>
      <c r="D32" s="69">
        <f>D33</f>
        <v>0</v>
      </c>
      <c r="E32" s="69">
        <f>E33</f>
        <v>0</v>
      </c>
      <c r="F32" s="76" t="s">
        <v>84</v>
      </c>
    </row>
    <row r="33" spans="1:6" x14ac:dyDescent="0.35">
      <c r="A33" s="77" t="s">
        <v>139</v>
      </c>
      <c r="B33" s="69">
        <f>B34+B39</f>
        <v>0</v>
      </c>
      <c r="C33" s="69">
        <f>C34+C39</f>
        <v>0</v>
      </c>
      <c r="D33" s="69">
        <f>D34+D39</f>
        <v>0</v>
      </c>
      <c r="E33" s="69">
        <f>E34+E39</f>
        <v>0</v>
      </c>
      <c r="F33" s="77" t="s">
        <v>139</v>
      </c>
    </row>
    <row r="34" spans="1:6" x14ac:dyDescent="0.35">
      <c r="A34" s="72" t="s">
        <v>85</v>
      </c>
      <c r="B34" s="69">
        <f>B35+B36+B37+B38</f>
        <v>0</v>
      </c>
      <c r="C34" s="69">
        <f>C35+C36+C37+C38</f>
        <v>0</v>
      </c>
      <c r="D34" s="69">
        <f>D35+D36+D37+D38</f>
        <v>0</v>
      </c>
      <c r="E34" s="69">
        <f>E35+E36+E37+E38</f>
        <v>0</v>
      </c>
      <c r="F34" s="72" t="s">
        <v>85</v>
      </c>
    </row>
    <row r="35" spans="1:6" x14ac:dyDescent="0.35">
      <c r="A35" s="78" t="s">
        <v>109</v>
      </c>
      <c r="B35" s="73"/>
      <c r="C35" s="79"/>
      <c r="D35" s="73"/>
      <c r="E35" s="79"/>
      <c r="F35" s="78" t="s">
        <v>109</v>
      </c>
    </row>
    <row r="36" spans="1:6" x14ac:dyDescent="0.35">
      <c r="A36" s="78" t="s">
        <v>110</v>
      </c>
      <c r="B36" s="73"/>
      <c r="C36" s="79"/>
      <c r="D36" s="73"/>
      <c r="E36" s="79"/>
      <c r="F36" s="78" t="s">
        <v>110</v>
      </c>
    </row>
    <row r="37" spans="1:6" x14ac:dyDescent="0.35">
      <c r="A37" s="78" t="s">
        <v>143</v>
      </c>
      <c r="B37" s="73"/>
      <c r="C37" s="79"/>
      <c r="D37" s="73"/>
      <c r="E37" s="79"/>
      <c r="F37" s="78" t="s">
        <v>143</v>
      </c>
    </row>
    <row r="38" spans="1:6" x14ac:dyDescent="0.35">
      <c r="A38" s="78" t="s">
        <v>160</v>
      </c>
      <c r="B38" s="73"/>
      <c r="C38" s="79"/>
      <c r="D38" s="73"/>
      <c r="E38" s="79"/>
      <c r="F38" s="78" t="s">
        <v>160</v>
      </c>
    </row>
    <row r="39" spans="1:6" x14ac:dyDescent="0.35">
      <c r="A39" s="72" t="s">
        <v>111</v>
      </c>
      <c r="B39" s="73"/>
      <c r="C39" s="79"/>
      <c r="D39" s="79"/>
      <c r="E39" s="79"/>
      <c r="F39" s="72" t="s">
        <v>111</v>
      </c>
    </row>
    <row r="40" spans="1:6" x14ac:dyDescent="0.35">
      <c r="A40" s="80" t="s">
        <v>196</v>
      </c>
      <c r="B40" s="64">
        <f>B41+B101+B115</f>
        <v>0</v>
      </c>
      <c r="C40" s="64">
        <f>C41+C101+C115</f>
        <v>0</v>
      </c>
      <c r="D40" s="64">
        <f>D41+D101+D115</f>
        <v>0</v>
      </c>
      <c r="E40" s="64">
        <f>E41+E101+E115</f>
        <v>0</v>
      </c>
      <c r="F40" s="80" t="s">
        <v>196</v>
      </c>
    </row>
    <row r="41" spans="1:6" x14ac:dyDescent="0.35">
      <c r="A41" s="80" t="s">
        <v>56</v>
      </c>
      <c r="B41" s="64">
        <f>B42+B84+B88</f>
        <v>0</v>
      </c>
      <c r="C41" s="64">
        <f>C42+C84+C88</f>
        <v>0</v>
      </c>
      <c r="D41" s="64">
        <f>D42+D84+D88</f>
        <v>0</v>
      </c>
      <c r="E41" s="64">
        <f>E42+E84+E88</f>
        <v>0</v>
      </c>
      <c r="F41" s="80" t="s">
        <v>56</v>
      </c>
    </row>
    <row r="42" spans="1:6" x14ac:dyDescent="0.35">
      <c r="A42" s="76" t="s">
        <v>87</v>
      </c>
      <c r="B42" s="69">
        <f>B43+B46+B72+B76</f>
        <v>0</v>
      </c>
      <c r="C42" s="69">
        <f>C43+C46+C72+C76</f>
        <v>0</v>
      </c>
      <c r="D42" s="69">
        <f>D43+D46+D72+D76</f>
        <v>0</v>
      </c>
      <c r="E42" s="69">
        <f>E43+E46+E72+E76</f>
        <v>0</v>
      </c>
      <c r="F42" s="76" t="s">
        <v>87</v>
      </c>
    </row>
    <row r="43" spans="1:6" x14ac:dyDescent="0.35">
      <c r="A43" s="70" t="s">
        <v>88</v>
      </c>
      <c r="B43" s="73">
        <f t="shared" ref="B43:E44" si="2">B44</f>
        <v>0</v>
      </c>
      <c r="C43" s="69">
        <f t="shared" si="2"/>
        <v>0</v>
      </c>
      <c r="D43" s="73">
        <f t="shared" si="2"/>
        <v>0</v>
      </c>
      <c r="E43" s="69">
        <f t="shared" si="2"/>
        <v>0</v>
      </c>
      <c r="F43" s="70" t="s">
        <v>88</v>
      </c>
    </row>
    <row r="44" spans="1:6" x14ac:dyDescent="0.35">
      <c r="A44" s="78" t="s">
        <v>89</v>
      </c>
      <c r="B44" s="73">
        <f t="shared" si="2"/>
        <v>0</v>
      </c>
      <c r="C44" s="73">
        <f t="shared" si="2"/>
        <v>0</v>
      </c>
      <c r="D44" s="73">
        <f t="shared" si="2"/>
        <v>0</v>
      </c>
      <c r="E44" s="73">
        <f t="shared" si="2"/>
        <v>0</v>
      </c>
      <c r="F44" s="78" t="s">
        <v>89</v>
      </c>
    </row>
    <row r="45" spans="1:6" x14ac:dyDescent="0.35">
      <c r="A45" s="78" t="s">
        <v>90</v>
      </c>
      <c r="B45" s="73"/>
      <c r="C45" s="79"/>
      <c r="D45" s="79"/>
      <c r="E45" s="79"/>
      <c r="F45" s="78" t="s">
        <v>90</v>
      </c>
    </row>
    <row r="46" spans="1:6" x14ac:dyDescent="0.35">
      <c r="A46" s="70" t="s">
        <v>91</v>
      </c>
      <c r="B46" s="73">
        <f>B47+B53+B59+B61+B69+B70</f>
        <v>0</v>
      </c>
      <c r="C46" s="69">
        <f>C47+C53+C59+C61+C69+C70</f>
        <v>0</v>
      </c>
      <c r="D46" s="73">
        <f>D47+D53+D59+D61+D69+D70</f>
        <v>0</v>
      </c>
      <c r="E46" s="69">
        <f>E47+E53+E59+E61+E69+E70</f>
        <v>0</v>
      </c>
      <c r="F46" s="70" t="s">
        <v>91</v>
      </c>
    </row>
    <row r="47" spans="1:6" x14ac:dyDescent="0.35">
      <c r="A47" s="81" t="s">
        <v>92</v>
      </c>
      <c r="B47" s="73">
        <f>SUM(B48:B52)</f>
        <v>0</v>
      </c>
      <c r="C47" s="69">
        <f>SUM(C48:C52)</f>
        <v>0</v>
      </c>
      <c r="D47" s="73">
        <f>SUM(D48:D52)</f>
        <v>0</v>
      </c>
      <c r="E47" s="69">
        <f>SUM(E48:E52)</f>
        <v>0</v>
      </c>
      <c r="F47" s="81" t="s">
        <v>92</v>
      </c>
    </row>
    <row r="48" spans="1:6" x14ac:dyDescent="0.35">
      <c r="A48" s="78" t="s">
        <v>112</v>
      </c>
      <c r="B48" s="69"/>
      <c r="C48" s="73"/>
      <c r="D48" s="73"/>
      <c r="E48" s="73"/>
      <c r="F48" s="78" t="s">
        <v>112</v>
      </c>
    </row>
    <row r="49" spans="1:6" x14ac:dyDescent="0.35">
      <c r="A49" s="78" t="s">
        <v>113</v>
      </c>
      <c r="B49" s="69"/>
      <c r="C49" s="73"/>
      <c r="D49" s="73"/>
      <c r="E49" s="73"/>
      <c r="F49" s="78" t="s">
        <v>113</v>
      </c>
    </row>
    <row r="50" spans="1:6" x14ac:dyDescent="0.35">
      <c r="A50" s="78" t="s">
        <v>114</v>
      </c>
      <c r="B50" s="69"/>
      <c r="C50" s="73"/>
      <c r="D50" s="69"/>
      <c r="E50" s="73"/>
      <c r="F50" s="78" t="s">
        <v>114</v>
      </c>
    </row>
    <row r="51" spans="1:6" x14ac:dyDescent="0.35">
      <c r="A51" s="78" t="s">
        <v>115</v>
      </c>
      <c r="B51" s="69"/>
      <c r="C51" s="73"/>
      <c r="D51" s="69"/>
      <c r="E51" s="73"/>
      <c r="F51" s="78" t="s">
        <v>115</v>
      </c>
    </row>
    <row r="52" spans="1:6" x14ac:dyDescent="0.35">
      <c r="A52" s="78" t="s">
        <v>116</v>
      </c>
      <c r="B52" s="69"/>
      <c r="C52" s="73"/>
      <c r="D52" s="73"/>
      <c r="E52" s="73"/>
      <c r="F52" s="78" t="s">
        <v>116</v>
      </c>
    </row>
    <row r="53" spans="1:6" x14ac:dyDescent="0.35">
      <c r="A53" s="193" t="s">
        <v>121</v>
      </c>
      <c r="B53" s="194">
        <f>SUM(B54:B58)</f>
        <v>0</v>
      </c>
      <c r="C53" s="194">
        <f>SUM(C54:C58)</f>
        <v>0</v>
      </c>
      <c r="D53" s="194">
        <f>SUM(D54:D58)</f>
        <v>0</v>
      </c>
      <c r="E53" s="194">
        <f>SUM(E54:E58)</f>
        <v>0</v>
      </c>
      <c r="F53" s="193" t="s">
        <v>121</v>
      </c>
    </row>
    <row r="54" spans="1:6" x14ac:dyDescent="0.35">
      <c r="A54" s="78" t="s">
        <v>162</v>
      </c>
      <c r="B54" s="69"/>
      <c r="C54" s="73"/>
      <c r="D54" s="73"/>
      <c r="E54" s="73"/>
      <c r="F54" s="78" t="s">
        <v>162</v>
      </c>
    </row>
    <row r="55" spans="1:6" x14ac:dyDescent="0.35">
      <c r="A55" s="78" t="s">
        <v>120</v>
      </c>
      <c r="B55" s="69"/>
      <c r="C55" s="73"/>
      <c r="D55" s="73"/>
      <c r="E55" s="73"/>
      <c r="F55" s="78" t="s">
        <v>120</v>
      </c>
    </row>
    <row r="56" spans="1:6" x14ac:dyDescent="0.35">
      <c r="A56" s="78" t="s">
        <v>119</v>
      </c>
      <c r="B56" s="69"/>
      <c r="C56" s="73"/>
      <c r="D56" s="73"/>
      <c r="E56" s="73"/>
      <c r="F56" s="78" t="s">
        <v>119</v>
      </c>
    </row>
    <row r="57" spans="1:6" x14ac:dyDescent="0.35">
      <c r="A57" s="78" t="s">
        <v>118</v>
      </c>
      <c r="B57" s="69"/>
      <c r="C57" s="73"/>
      <c r="D57" s="73"/>
      <c r="E57" s="73"/>
      <c r="F57" s="78" t="s">
        <v>118</v>
      </c>
    </row>
    <row r="58" spans="1:6" x14ac:dyDescent="0.35">
      <c r="A58" s="78" t="s">
        <v>117</v>
      </c>
      <c r="B58" s="69"/>
      <c r="C58" s="73"/>
      <c r="D58" s="73"/>
      <c r="E58" s="73"/>
      <c r="F58" s="78" t="s">
        <v>117</v>
      </c>
    </row>
    <row r="59" spans="1:6" x14ac:dyDescent="0.35">
      <c r="A59" s="82" t="s">
        <v>122</v>
      </c>
      <c r="B59" s="73">
        <f>B60</f>
        <v>0</v>
      </c>
      <c r="C59" s="73">
        <f t="shared" ref="C59:E59" si="3">C60</f>
        <v>0</v>
      </c>
      <c r="D59" s="73">
        <f t="shared" si="3"/>
        <v>0</v>
      </c>
      <c r="E59" s="73">
        <f t="shared" si="3"/>
        <v>0</v>
      </c>
      <c r="F59" s="82" t="s">
        <v>122</v>
      </c>
    </row>
    <row r="60" spans="1:6" x14ac:dyDescent="0.35">
      <c r="A60" s="78" t="s">
        <v>163</v>
      </c>
      <c r="B60" s="73"/>
      <c r="C60" s="73"/>
      <c r="D60" s="73"/>
      <c r="E60" s="73"/>
      <c r="F60" s="78" t="s">
        <v>163</v>
      </c>
    </row>
    <row r="61" spans="1:6" x14ac:dyDescent="0.35">
      <c r="A61" s="82" t="s">
        <v>123</v>
      </c>
      <c r="B61" s="73">
        <f>SUM(B62:B68)</f>
        <v>0</v>
      </c>
      <c r="C61" s="73">
        <f>SUM(C62:C68)</f>
        <v>0</v>
      </c>
      <c r="D61" s="73">
        <f>SUM(D62:D68)</f>
        <v>0</v>
      </c>
      <c r="E61" s="73">
        <f>SUM(E62:E68)</f>
        <v>0</v>
      </c>
      <c r="F61" s="82" t="s">
        <v>123</v>
      </c>
    </row>
    <row r="62" spans="1:6" x14ac:dyDescent="0.35">
      <c r="A62" s="78" t="s">
        <v>124</v>
      </c>
      <c r="B62" s="73"/>
      <c r="C62" s="73"/>
      <c r="D62" s="73"/>
      <c r="E62" s="195"/>
      <c r="F62" s="78" t="s">
        <v>124</v>
      </c>
    </row>
    <row r="63" spans="1:6" x14ac:dyDescent="0.35">
      <c r="A63" s="78" t="s">
        <v>125</v>
      </c>
      <c r="B63" s="69"/>
      <c r="C63" s="73"/>
      <c r="D63" s="73"/>
      <c r="E63" s="195"/>
      <c r="F63" s="78" t="s">
        <v>125</v>
      </c>
    </row>
    <row r="64" spans="1:6" x14ac:dyDescent="0.35">
      <c r="A64" s="78" t="s">
        <v>126</v>
      </c>
      <c r="B64" s="69"/>
      <c r="C64" s="73"/>
      <c r="D64" s="73"/>
      <c r="E64" s="195"/>
      <c r="F64" s="78" t="s">
        <v>126</v>
      </c>
    </row>
    <row r="65" spans="1:10" x14ac:dyDescent="0.35">
      <c r="A65" s="78" t="s">
        <v>127</v>
      </c>
      <c r="B65" s="69"/>
      <c r="C65" s="73"/>
      <c r="D65" s="73"/>
      <c r="E65" s="195"/>
      <c r="F65" s="78" t="s">
        <v>127</v>
      </c>
    </row>
    <row r="66" spans="1:10" x14ac:dyDescent="0.35">
      <c r="A66" s="78" t="s">
        <v>128</v>
      </c>
      <c r="B66" s="69"/>
      <c r="C66" s="73"/>
      <c r="D66" s="73"/>
      <c r="E66" s="195"/>
      <c r="F66" s="78" t="s">
        <v>128</v>
      </c>
    </row>
    <row r="67" spans="1:10" x14ac:dyDescent="0.35">
      <c r="A67" s="78" t="s">
        <v>129</v>
      </c>
      <c r="B67" s="69"/>
      <c r="C67" s="73"/>
      <c r="D67" s="69"/>
      <c r="E67" s="73"/>
      <c r="F67" s="78" t="s">
        <v>129</v>
      </c>
    </row>
    <row r="68" spans="1:10" x14ac:dyDescent="0.35">
      <c r="A68" s="78" t="s">
        <v>130</v>
      </c>
      <c r="B68" s="69"/>
      <c r="C68" s="73"/>
      <c r="D68" s="69"/>
      <c r="E68" s="73"/>
      <c r="F68" s="78" t="s">
        <v>130</v>
      </c>
    </row>
    <row r="69" spans="1:10" x14ac:dyDescent="0.35">
      <c r="A69" s="82" t="s">
        <v>133</v>
      </c>
      <c r="B69" s="73">
        <v>0</v>
      </c>
      <c r="C69" s="73">
        <v>0</v>
      </c>
      <c r="D69" s="73">
        <v>0</v>
      </c>
      <c r="E69" s="73">
        <v>0</v>
      </c>
      <c r="F69" s="82" t="s">
        <v>133</v>
      </c>
    </row>
    <row r="70" spans="1:10" x14ac:dyDescent="0.35">
      <c r="A70" s="82" t="s">
        <v>131</v>
      </c>
      <c r="B70" s="73">
        <f>B71</f>
        <v>0</v>
      </c>
      <c r="C70" s="73">
        <f>C71</f>
        <v>0</v>
      </c>
      <c r="D70" s="73">
        <f>D71</f>
        <v>0</v>
      </c>
      <c r="E70" s="73">
        <f>E71</f>
        <v>0</v>
      </c>
      <c r="F70" s="82" t="s">
        <v>131</v>
      </c>
    </row>
    <row r="71" spans="1:10" x14ac:dyDescent="0.35">
      <c r="A71" s="78" t="s">
        <v>132</v>
      </c>
      <c r="B71" s="73"/>
      <c r="C71" s="79"/>
      <c r="D71" s="79"/>
      <c r="E71" s="79"/>
      <c r="F71" s="78" t="s">
        <v>132</v>
      </c>
    </row>
    <row r="72" spans="1:10" x14ac:dyDescent="0.35">
      <c r="A72" s="83" t="s">
        <v>93</v>
      </c>
      <c r="B72" s="73">
        <f>SUM(B73:B75)</f>
        <v>0</v>
      </c>
      <c r="C72" s="69">
        <f>SUM(C73:C75)</f>
        <v>0</v>
      </c>
      <c r="D72" s="69">
        <f>SUM(D73:D75)</f>
        <v>0</v>
      </c>
      <c r="E72" s="69">
        <f>SUM(E73:E75)</f>
        <v>0</v>
      </c>
      <c r="F72" s="83" t="s">
        <v>93</v>
      </c>
    </row>
    <row r="73" spans="1:10" x14ac:dyDescent="0.35">
      <c r="A73" s="82" t="s">
        <v>94</v>
      </c>
      <c r="B73" s="69"/>
      <c r="C73" s="73"/>
      <c r="D73" s="69"/>
      <c r="E73" s="73"/>
      <c r="F73" s="82" t="s">
        <v>94</v>
      </c>
    </row>
    <row r="74" spans="1:10" x14ac:dyDescent="0.35">
      <c r="A74" s="82" t="s">
        <v>95</v>
      </c>
      <c r="B74" s="84"/>
      <c r="C74" s="74"/>
      <c r="D74" s="84"/>
      <c r="E74" s="73"/>
      <c r="F74" s="82" t="s">
        <v>95</v>
      </c>
    </row>
    <row r="75" spans="1:10" x14ac:dyDescent="0.35">
      <c r="A75" s="82" t="s">
        <v>96</v>
      </c>
      <c r="B75" s="85"/>
      <c r="C75" s="73"/>
      <c r="D75" s="73"/>
      <c r="E75" s="73"/>
      <c r="F75" s="82" t="s">
        <v>96</v>
      </c>
    </row>
    <row r="76" spans="1:10" x14ac:dyDescent="0.35">
      <c r="A76" s="70" t="s">
        <v>97</v>
      </c>
      <c r="B76" s="73">
        <f>SUM(B77:B83)</f>
        <v>0</v>
      </c>
      <c r="C76" s="69">
        <f>SUM(C77:C83)</f>
        <v>0</v>
      </c>
      <c r="D76" s="73">
        <f>SUM(D77:D83)</f>
        <v>0</v>
      </c>
      <c r="E76" s="69">
        <f>SUM(E77:E83)</f>
        <v>0</v>
      </c>
      <c r="F76" s="70" t="s">
        <v>97</v>
      </c>
      <c r="G76" s="188"/>
    </row>
    <row r="77" spans="1:10" x14ac:dyDescent="0.35">
      <c r="A77" s="78" t="s">
        <v>98</v>
      </c>
      <c r="B77" s="73"/>
      <c r="C77" s="73"/>
      <c r="D77" s="73"/>
      <c r="E77" s="73"/>
      <c r="F77" s="78" t="s">
        <v>98</v>
      </c>
      <c r="G77" s="188"/>
      <c r="H77" s="188"/>
      <c r="I77" s="188"/>
      <c r="J77" s="188"/>
    </row>
    <row r="78" spans="1:10" x14ac:dyDescent="0.35">
      <c r="A78" s="82" t="s">
        <v>99</v>
      </c>
      <c r="B78" s="73"/>
      <c r="C78" s="73"/>
      <c r="D78" s="73"/>
      <c r="E78" s="73"/>
      <c r="F78" s="82" t="s">
        <v>99</v>
      </c>
      <c r="G78" s="188"/>
      <c r="H78" s="188"/>
      <c r="I78" s="188"/>
      <c r="J78" s="188"/>
    </row>
    <row r="79" spans="1:10" x14ac:dyDescent="0.35">
      <c r="A79" s="82" t="s">
        <v>100</v>
      </c>
      <c r="B79" s="73"/>
      <c r="C79" s="73"/>
      <c r="D79" s="73"/>
      <c r="E79" s="73"/>
      <c r="F79" s="82" t="s">
        <v>100</v>
      </c>
      <c r="G79" s="170"/>
      <c r="H79" s="170"/>
      <c r="I79" s="170"/>
      <c r="J79" s="170"/>
    </row>
    <row r="80" spans="1:10" x14ac:dyDescent="0.35">
      <c r="A80" s="82" t="s">
        <v>101</v>
      </c>
      <c r="B80" s="73"/>
      <c r="C80" s="73"/>
      <c r="D80" s="73"/>
      <c r="E80" s="73"/>
      <c r="F80" s="82" t="s">
        <v>101</v>
      </c>
    </row>
    <row r="81" spans="1:6" x14ac:dyDescent="0.35">
      <c r="A81" s="82" t="s">
        <v>134</v>
      </c>
      <c r="B81" s="73"/>
      <c r="C81" s="73"/>
      <c r="D81" s="73"/>
      <c r="E81" s="73"/>
      <c r="F81" s="82" t="s">
        <v>134</v>
      </c>
    </row>
    <row r="82" spans="1:6" x14ac:dyDescent="0.35">
      <c r="A82" s="82" t="s">
        <v>102</v>
      </c>
      <c r="B82" s="69"/>
      <c r="C82" s="69"/>
      <c r="D82" s="69"/>
      <c r="E82" s="73"/>
      <c r="F82" s="82" t="s">
        <v>102</v>
      </c>
    </row>
    <row r="83" spans="1:6" x14ac:dyDescent="0.35">
      <c r="A83" s="78" t="s">
        <v>103</v>
      </c>
      <c r="B83" s="73"/>
      <c r="C83" s="73"/>
      <c r="D83" s="73"/>
      <c r="E83" s="73"/>
      <c r="F83" s="78" t="s">
        <v>103</v>
      </c>
    </row>
    <row r="84" spans="1:6" x14ac:dyDescent="0.35">
      <c r="A84" s="87" t="s">
        <v>104</v>
      </c>
      <c r="B84" s="88">
        <f>B85+B86</f>
        <v>0</v>
      </c>
      <c r="C84" s="71">
        <f>C85+C86</f>
        <v>0</v>
      </c>
      <c r="D84" s="71">
        <f>D85+D86</f>
        <v>0</v>
      </c>
      <c r="E84" s="71">
        <f>E85+E86</f>
        <v>0</v>
      </c>
      <c r="F84" s="87" t="s">
        <v>104</v>
      </c>
    </row>
    <row r="85" spans="1:6" x14ac:dyDescent="0.35">
      <c r="A85" s="89" t="s">
        <v>105</v>
      </c>
      <c r="B85" s="88">
        <v>0</v>
      </c>
      <c r="C85" s="71">
        <v>0</v>
      </c>
      <c r="D85" s="71">
        <v>0</v>
      </c>
      <c r="E85" s="71">
        <v>0</v>
      </c>
      <c r="F85" s="89" t="s">
        <v>105</v>
      </c>
    </row>
    <row r="86" spans="1:6" x14ac:dyDescent="0.35">
      <c r="A86" s="90" t="s">
        <v>106</v>
      </c>
      <c r="B86" s="88">
        <v>0</v>
      </c>
      <c r="C86" s="88">
        <v>0</v>
      </c>
      <c r="D86" s="71">
        <v>0</v>
      </c>
      <c r="E86" s="88">
        <v>0</v>
      </c>
      <c r="F86" s="90" t="s">
        <v>106</v>
      </c>
    </row>
    <row r="87" spans="1:6" ht="21" hidden="1" customHeight="1" x14ac:dyDescent="0.35">
      <c r="A87" s="78" t="s">
        <v>86</v>
      </c>
      <c r="B87" s="88"/>
      <c r="C87" s="88"/>
      <c r="D87" s="88"/>
      <c r="E87" s="88"/>
      <c r="F87" s="78" t="s">
        <v>86</v>
      </c>
    </row>
    <row r="88" spans="1:6" x14ac:dyDescent="0.35">
      <c r="A88" s="76" t="s">
        <v>197</v>
      </c>
      <c r="B88" s="88">
        <f>SUM(B90:B100)</f>
        <v>0</v>
      </c>
      <c r="C88" s="71">
        <f>SUM(C90:C100)</f>
        <v>0</v>
      </c>
      <c r="D88" s="88">
        <f>SUM(D90:D100)</f>
        <v>0</v>
      </c>
      <c r="E88" s="71">
        <f>SUM(E90:E100)</f>
        <v>0</v>
      </c>
      <c r="F88" s="76" t="s">
        <v>197</v>
      </c>
    </row>
    <row r="89" spans="1:6" x14ac:dyDescent="0.35">
      <c r="A89" s="192" t="s">
        <v>164</v>
      </c>
      <c r="B89" s="88"/>
      <c r="C89" s="88"/>
      <c r="D89" s="88"/>
      <c r="E89" s="88"/>
      <c r="F89" s="192" t="s">
        <v>164</v>
      </c>
    </row>
    <row r="90" spans="1:6" x14ac:dyDescent="0.35">
      <c r="A90" s="192" t="s">
        <v>164</v>
      </c>
      <c r="B90" s="88"/>
      <c r="C90" s="88"/>
      <c r="D90" s="88"/>
      <c r="E90" s="88"/>
      <c r="F90" s="192" t="s">
        <v>164</v>
      </c>
    </row>
    <row r="91" spans="1:6" x14ac:dyDescent="0.35">
      <c r="A91" s="192" t="s">
        <v>164</v>
      </c>
      <c r="B91" s="88"/>
      <c r="C91" s="88"/>
      <c r="D91" s="88"/>
      <c r="E91" s="88"/>
      <c r="F91" s="192" t="s">
        <v>164</v>
      </c>
    </row>
    <row r="92" spans="1:6" x14ac:dyDescent="0.35">
      <c r="A92" s="192" t="s">
        <v>164</v>
      </c>
      <c r="B92" s="71"/>
      <c r="C92" s="88"/>
      <c r="D92" s="88"/>
      <c r="E92" s="88"/>
      <c r="F92" s="192" t="s">
        <v>164</v>
      </c>
    </row>
    <row r="93" spans="1:6" x14ac:dyDescent="0.35">
      <c r="A93" s="192" t="s">
        <v>164</v>
      </c>
      <c r="B93" s="71"/>
      <c r="C93" s="88"/>
      <c r="D93" s="88"/>
      <c r="E93" s="88"/>
      <c r="F93" s="192" t="s">
        <v>164</v>
      </c>
    </row>
    <row r="94" spans="1:6" x14ac:dyDescent="0.35">
      <c r="A94" s="192" t="s">
        <v>164</v>
      </c>
      <c r="B94" s="71"/>
      <c r="C94" s="88"/>
      <c r="D94" s="88"/>
      <c r="E94" s="88"/>
      <c r="F94" s="192" t="s">
        <v>164</v>
      </c>
    </row>
    <row r="95" spans="1:6" x14ac:dyDescent="0.35">
      <c r="A95" s="192" t="s">
        <v>164</v>
      </c>
      <c r="B95" s="71"/>
      <c r="C95" s="88"/>
      <c r="D95" s="88"/>
      <c r="E95" s="88"/>
      <c r="F95" s="192" t="s">
        <v>164</v>
      </c>
    </row>
    <row r="96" spans="1:6" x14ac:dyDescent="0.35">
      <c r="A96" s="192" t="s">
        <v>164</v>
      </c>
      <c r="B96" s="71"/>
      <c r="C96" s="88"/>
      <c r="D96" s="88"/>
      <c r="E96" s="88"/>
      <c r="F96" s="192" t="s">
        <v>164</v>
      </c>
    </row>
    <row r="97" spans="1:6" x14ac:dyDescent="0.35">
      <c r="A97" s="192" t="s">
        <v>164</v>
      </c>
      <c r="B97" s="71"/>
      <c r="C97" s="88"/>
      <c r="D97" s="88"/>
      <c r="E97" s="88"/>
      <c r="F97" s="192" t="s">
        <v>164</v>
      </c>
    </row>
    <row r="98" spans="1:6" x14ac:dyDescent="0.35">
      <c r="A98" s="192" t="s">
        <v>164</v>
      </c>
      <c r="B98" s="71"/>
      <c r="C98" s="88"/>
      <c r="D98" s="88"/>
      <c r="E98" s="88"/>
      <c r="F98" s="192" t="s">
        <v>164</v>
      </c>
    </row>
    <row r="99" spans="1:6" x14ac:dyDescent="0.35">
      <c r="A99" s="192" t="s">
        <v>164</v>
      </c>
      <c r="B99" s="71"/>
      <c r="C99" s="88"/>
      <c r="D99" s="88"/>
      <c r="E99" s="88"/>
      <c r="F99" s="192" t="s">
        <v>164</v>
      </c>
    </row>
    <row r="100" spans="1:6" x14ac:dyDescent="0.35">
      <c r="A100" s="192" t="s">
        <v>164</v>
      </c>
      <c r="B100" s="71"/>
      <c r="C100" s="88"/>
      <c r="D100" s="88"/>
      <c r="E100" s="88"/>
      <c r="F100" s="192" t="s">
        <v>164</v>
      </c>
    </row>
    <row r="101" spans="1:6" x14ac:dyDescent="0.35">
      <c r="A101" s="91" t="s">
        <v>57</v>
      </c>
      <c r="B101" s="92">
        <f>B102</f>
        <v>0</v>
      </c>
      <c r="C101" s="92">
        <f>C102</f>
        <v>0</v>
      </c>
      <c r="D101" s="92">
        <f>D102</f>
        <v>0</v>
      </c>
      <c r="E101" s="92">
        <f>E102</f>
        <v>0</v>
      </c>
      <c r="F101" s="91" t="s">
        <v>57</v>
      </c>
    </row>
    <row r="102" spans="1:6" x14ac:dyDescent="0.35">
      <c r="A102" s="91" t="s">
        <v>198</v>
      </c>
      <c r="B102" s="92">
        <f>SUM(B103:B114)</f>
        <v>0</v>
      </c>
      <c r="C102" s="92">
        <f t="shared" ref="C102:E102" si="4">SUM(C103:C114)</f>
        <v>0</v>
      </c>
      <c r="D102" s="92">
        <f t="shared" si="4"/>
        <v>0</v>
      </c>
      <c r="E102" s="92">
        <f t="shared" si="4"/>
        <v>0</v>
      </c>
      <c r="F102" s="91" t="s">
        <v>198</v>
      </c>
    </row>
    <row r="103" spans="1:6" x14ac:dyDescent="0.35">
      <c r="A103" s="192" t="s">
        <v>164</v>
      </c>
      <c r="B103" s="88"/>
      <c r="C103" s="88"/>
      <c r="D103" s="88"/>
      <c r="E103" s="88"/>
      <c r="F103" s="192" t="s">
        <v>164</v>
      </c>
    </row>
    <row r="104" spans="1:6" x14ac:dyDescent="0.35">
      <c r="A104" s="192" t="s">
        <v>164</v>
      </c>
      <c r="B104" s="88"/>
      <c r="C104" s="88"/>
      <c r="D104" s="88"/>
      <c r="E104" s="88"/>
      <c r="F104" s="192" t="s">
        <v>164</v>
      </c>
    </row>
    <row r="105" spans="1:6" x14ac:dyDescent="0.35">
      <c r="A105" s="192" t="s">
        <v>164</v>
      </c>
      <c r="B105" s="88"/>
      <c r="C105" s="88"/>
      <c r="D105" s="88"/>
      <c r="E105" s="88"/>
      <c r="F105" s="192" t="s">
        <v>164</v>
      </c>
    </row>
    <row r="106" spans="1:6" x14ac:dyDescent="0.35">
      <c r="A106" s="192" t="s">
        <v>164</v>
      </c>
      <c r="B106" s="71"/>
      <c r="C106" s="88"/>
      <c r="D106" s="88"/>
      <c r="E106" s="88"/>
      <c r="F106" s="192" t="s">
        <v>164</v>
      </c>
    </row>
    <row r="107" spans="1:6" x14ac:dyDescent="0.35">
      <c r="A107" s="192" t="s">
        <v>164</v>
      </c>
      <c r="B107" s="71"/>
      <c r="C107" s="88"/>
      <c r="D107" s="88"/>
      <c r="E107" s="88"/>
      <c r="F107" s="192" t="s">
        <v>164</v>
      </c>
    </row>
    <row r="108" spans="1:6" x14ac:dyDescent="0.35">
      <c r="A108" s="192" t="s">
        <v>164</v>
      </c>
      <c r="B108" s="71"/>
      <c r="C108" s="88"/>
      <c r="D108" s="88"/>
      <c r="E108" s="88"/>
      <c r="F108" s="192" t="s">
        <v>164</v>
      </c>
    </row>
    <row r="109" spans="1:6" x14ac:dyDescent="0.35">
      <c r="A109" s="192" t="s">
        <v>164</v>
      </c>
      <c r="B109" s="71"/>
      <c r="C109" s="88"/>
      <c r="D109" s="88"/>
      <c r="E109" s="88"/>
      <c r="F109" s="192" t="s">
        <v>164</v>
      </c>
    </row>
    <row r="110" spans="1:6" x14ac:dyDescent="0.35">
      <c r="A110" s="192" t="s">
        <v>164</v>
      </c>
      <c r="B110" s="71"/>
      <c r="C110" s="88"/>
      <c r="D110" s="88"/>
      <c r="E110" s="88"/>
      <c r="F110" s="192" t="s">
        <v>164</v>
      </c>
    </row>
    <row r="111" spans="1:6" x14ac:dyDescent="0.35">
      <c r="A111" s="192" t="s">
        <v>164</v>
      </c>
      <c r="B111" s="71"/>
      <c r="C111" s="88"/>
      <c r="D111" s="88"/>
      <c r="E111" s="88"/>
      <c r="F111" s="192" t="s">
        <v>164</v>
      </c>
    </row>
    <row r="112" spans="1:6" x14ac:dyDescent="0.35">
      <c r="A112" s="192" t="s">
        <v>164</v>
      </c>
      <c r="B112" s="71"/>
      <c r="C112" s="88"/>
      <c r="D112" s="88"/>
      <c r="E112" s="88"/>
      <c r="F112" s="192" t="s">
        <v>164</v>
      </c>
    </row>
    <row r="113" spans="1:6" x14ac:dyDescent="0.35">
      <c r="A113" s="192" t="s">
        <v>164</v>
      </c>
      <c r="B113" s="71"/>
      <c r="C113" s="88"/>
      <c r="D113" s="88"/>
      <c r="E113" s="88"/>
      <c r="F113" s="192" t="s">
        <v>164</v>
      </c>
    </row>
    <row r="114" spans="1:6" x14ac:dyDescent="0.35">
      <c r="A114" s="192" t="s">
        <v>164</v>
      </c>
      <c r="B114" s="71"/>
      <c r="C114" s="88"/>
      <c r="D114" s="88"/>
      <c r="E114" s="88"/>
      <c r="F114" s="192" t="s">
        <v>164</v>
      </c>
    </row>
    <row r="115" spans="1:6" x14ac:dyDescent="0.35">
      <c r="A115" s="91" t="s">
        <v>161</v>
      </c>
      <c r="B115" s="92">
        <f t="shared" ref="B115:E115" si="5">B116</f>
        <v>0</v>
      </c>
      <c r="C115" s="92">
        <f t="shared" si="5"/>
        <v>0</v>
      </c>
      <c r="D115" s="92">
        <f t="shared" si="5"/>
        <v>0</v>
      </c>
      <c r="E115" s="92">
        <f t="shared" si="5"/>
        <v>0</v>
      </c>
      <c r="F115" s="91" t="s">
        <v>161</v>
      </c>
    </row>
    <row r="116" spans="1:6" x14ac:dyDescent="0.35">
      <c r="A116" s="91" t="s">
        <v>199</v>
      </c>
      <c r="B116" s="92">
        <f>SUM(B117:B128)</f>
        <v>0</v>
      </c>
      <c r="C116" s="92">
        <f t="shared" ref="C116:E116" si="6">SUM(C117:C128)</f>
        <v>0</v>
      </c>
      <c r="D116" s="92">
        <f t="shared" si="6"/>
        <v>0</v>
      </c>
      <c r="E116" s="92">
        <f t="shared" si="6"/>
        <v>0</v>
      </c>
      <c r="F116" s="91" t="s">
        <v>199</v>
      </c>
    </row>
    <row r="117" spans="1:6" x14ac:dyDescent="0.35">
      <c r="A117" s="192" t="s">
        <v>164</v>
      </c>
      <c r="B117" s="88"/>
      <c r="C117" s="88"/>
      <c r="D117" s="88"/>
      <c r="E117" s="88"/>
      <c r="F117" s="192" t="s">
        <v>164</v>
      </c>
    </row>
    <row r="118" spans="1:6" x14ac:dyDescent="0.35">
      <c r="A118" s="192" t="s">
        <v>164</v>
      </c>
      <c r="B118" s="88"/>
      <c r="C118" s="88"/>
      <c r="D118" s="88"/>
      <c r="E118" s="88"/>
      <c r="F118" s="192" t="s">
        <v>164</v>
      </c>
    </row>
    <row r="119" spans="1:6" x14ac:dyDescent="0.35">
      <c r="A119" s="192" t="s">
        <v>164</v>
      </c>
      <c r="B119" s="88"/>
      <c r="C119" s="88"/>
      <c r="D119" s="88"/>
      <c r="E119" s="88"/>
      <c r="F119" s="192" t="s">
        <v>164</v>
      </c>
    </row>
    <row r="120" spans="1:6" x14ac:dyDescent="0.35">
      <c r="A120" s="192" t="s">
        <v>164</v>
      </c>
      <c r="B120" s="71"/>
      <c r="C120" s="88"/>
      <c r="D120" s="88"/>
      <c r="E120" s="88"/>
      <c r="F120" s="192" t="s">
        <v>164</v>
      </c>
    </row>
    <row r="121" spans="1:6" x14ac:dyDescent="0.35">
      <c r="A121" s="192" t="s">
        <v>164</v>
      </c>
      <c r="B121" s="71"/>
      <c r="C121" s="88"/>
      <c r="D121" s="88"/>
      <c r="E121" s="88"/>
      <c r="F121" s="192" t="s">
        <v>164</v>
      </c>
    </row>
    <row r="122" spans="1:6" x14ac:dyDescent="0.35">
      <c r="A122" s="192" t="s">
        <v>164</v>
      </c>
      <c r="B122" s="71"/>
      <c r="C122" s="88"/>
      <c r="D122" s="88"/>
      <c r="E122" s="88"/>
      <c r="F122" s="192" t="s">
        <v>164</v>
      </c>
    </row>
    <row r="123" spans="1:6" x14ac:dyDescent="0.35">
      <c r="A123" s="192" t="s">
        <v>164</v>
      </c>
      <c r="B123" s="71"/>
      <c r="C123" s="88"/>
      <c r="D123" s="88"/>
      <c r="E123" s="88"/>
      <c r="F123" s="192" t="s">
        <v>164</v>
      </c>
    </row>
    <row r="124" spans="1:6" x14ac:dyDescent="0.35">
      <c r="A124" s="192" t="s">
        <v>164</v>
      </c>
      <c r="B124" s="71"/>
      <c r="C124" s="88"/>
      <c r="D124" s="88"/>
      <c r="E124" s="88"/>
      <c r="F124" s="192" t="s">
        <v>164</v>
      </c>
    </row>
    <row r="125" spans="1:6" x14ac:dyDescent="0.35">
      <c r="A125" s="192" t="s">
        <v>164</v>
      </c>
      <c r="B125" s="71"/>
      <c r="C125" s="88"/>
      <c r="D125" s="88"/>
      <c r="E125" s="88"/>
      <c r="F125" s="192" t="s">
        <v>164</v>
      </c>
    </row>
    <row r="126" spans="1:6" x14ac:dyDescent="0.35">
      <c r="A126" s="192" t="s">
        <v>164</v>
      </c>
      <c r="B126" s="71"/>
      <c r="C126" s="88"/>
      <c r="D126" s="88"/>
      <c r="E126" s="88"/>
      <c r="F126" s="192" t="s">
        <v>164</v>
      </c>
    </row>
    <row r="127" spans="1:6" x14ac:dyDescent="0.35">
      <c r="A127" s="192" t="s">
        <v>164</v>
      </c>
      <c r="B127" s="71"/>
      <c r="C127" s="88"/>
      <c r="D127" s="88"/>
      <c r="E127" s="88"/>
      <c r="F127" s="192" t="s">
        <v>164</v>
      </c>
    </row>
    <row r="128" spans="1:6" x14ac:dyDescent="0.35">
      <c r="A128" s="192" t="s">
        <v>164</v>
      </c>
      <c r="B128" s="71"/>
      <c r="C128" s="88"/>
      <c r="D128" s="88"/>
      <c r="E128" s="88"/>
      <c r="F128" s="192" t="s">
        <v>164</v>
      </c>
    </row>
    <row r="129" spans="1:6" x14ac:dyDescent="0.35">
      <c r="A129" s="61" t="s">
        <v>192</v>
      </c>
      <c r="B129" s="92">
        <f t="shared" ref="B129:E130" si="7">B130</f>
        <v>0</v>
      </c>
      <c r="C129" s="92">
        <f t="shared" si="7"/>
        <v>0</v>
      </c>
      <c r="D129" s="92">
        <f t="shared" si="7"/>
        <v>0</v>
      </c>
      <c r="E129" s="189">
        <f t="shared" si="7"/>
        <v>0</v>
      </c>
      <c r="F129" s="61" t="s">
        <v>192</v>
      </c>
    </row>
    <row r="130" spans="1:6" ht="63" x14ac:dyDescent="0.35">
      <c r="A130" s="236" t="s">
        <v>190</v>
      </c>
      <c r="B130" s="92">
        <f t="shared" si="7"/>
        <v>0</v>
      </c>
      <c r="C130" s="92">
        <f t="shared" si="7"/>
        <v>0</v>
      </c>
      <c r="D130" s="92">
        <f t="shared" si="7"/>
        <v>0</v>
      </c>
      <c r="E130" s="190">
        <f t="shared" si="7"/>
        <v>0</v>
      </c>
      <c r="F130" s="236" t="s">
        <v>190</v>
      </c>
    </row>
    <row r="131" spans="1:6" ht="42" x14ac:dyDescent="0.35">
      <c r="A131" s="235" t="s">
        <v>191</v>
      </c>
      <c r="B131" s="88">
        <v>0</v>
      </c>
      <c r="C131" s="88">
        <v>0</v>
      </c>
      <c r="D131" s="88">
        <v>0</v>
      </c>
      <c r="E131" s="191">
        <v>0</v>
      </c>
      <c r="F131" s="235" t="s">
        <v>191</v>
      </c>
    </row>
  </sheetData>
  <mergeCells count="7">
    <mergeCell ref="F5:F6"/>
    <mergeCell ref="A1:E1"/>
    <mergeCell ref="A2:E2"/>
    <mergeCell ref="A3:E3"/>
    <mergeCell ref="B5:C5"/>
    <mergeCell ref="A5:A6"/>
    <mergeCell ref="D5:E5"/>
  </mergeCells>
  <dataValidations count="1">
    <dataValidation allowBlank="1" showInputMessage="1" showErrorMessage="1" errorTitle="ห้ามแก้ไขข้มูล" error="เป็นสูตรเชื่อมโยงค่ะ" sqref="A47 C45:E45 D39 C71:E71 F47 C35:C39 E35:E39"/>
  </dataValidations>
  <printOptions horizontalCentered="1"/>
  <pageMargins left="0.39370078740157483" right="0.11811023622047245" top="0.39370078740157483" bottom="0.31496062992125984" header="0.31496062992125984" footer="0.11811023622047245"/>
  <pageSetup paperSize="9" scale="90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view="pageBreakPreview" zoomScale="110" zoomScaleNormal="100" zoomScaleSheetLayoutView="110" workbookViewId="0">
      <selection activeCell="B1" sqref="B1"/>
    </sheetView>
  </sheetViews>
  <sheetFormatPr defaultRowHeight="21" x14ac:dyDescent="0.35"/>
  <cols>
    <col min="1" max="1" width="6.28515625" style="17" customWidth="1"/>
    <col min="2" max="2" width="36.7109375" style="17" customWidth="1"/>
    <col min="3" max="3" width="12.140625" style="17" customWidth="1"/>
    <col min="4" max="4" width="13.140625" style="17" customWidth="1"/>
    <col min="5" max="5" width="12.140625" style="17" customWidth="1"/>
    <col min="6" max="8" width="15.28515625" style="17" bestFit="1" customWidth="1"/>
    <col min="9" max="16384" width="9.140625" style="17"/>
  </cols>
  <sheetData>
    <row r="1" spans="1:8" ht="26.25" x14ac:dyDescent="0.4">
      <c r="A1" s="93" t="s">
        <v>135</v>
      </c>
      <c r="B1" s="94"/>
      <c r="C1" s="94"/>
      <c r="D1" s="94"/>
      <c r="E1" s="94"/>
      <c r="F1" s="94"/>
      <c r="G1" s="94"/>
      <c r="H1" s="95" t="s">
        <v>171</v>
      </c>
    </row>
    <row r="2" spans="1:8" x14ac:dyDescent="0.35">
      <c r="A2" s="96" t="s">
        <v>5</v>
      </c>
      <c r="B2" s="94"/>
      <c r="C2" s="94"/>
      <c r="D2" s="94"/>
      <c r="E2" s="94"/>
      <c r="F2" s="94"/>
      <c r="G2" s="94"/>
      <c r="H2" s="94"/>
    </row>
    <row r="3" spans="1:8" x14ac:dyDescent="0.35">
      <c r="A3" s="97" t="s">
        <v>174</v>
      </c>
      <c r="B3" s="98"/>
      <c r="C3" s="98"/>
      <c r="D3" s="98"/>
      <c r="E3" s="98"/>
      <c r="F3" s="98"/>
      <c r="G3" s="98"/>
      <c r="H3" s="98"/>
    </row>
    <row r="4" spans="1:8" x14ac:dyDescent="0.35">
      <c r="A4" s="99">
        <v>1</v>
      </c>
      <c r="B4" s="99" t="s">
        <v>6</v>
      </c>
      <c r="C4" s="99"/>
      <c r="D4" s="99"/>
      <c r="E4" s="99"/>
      <c r="F4" s="99"/>
      <c r="G4" s="99"/>
      <c r="H4" s="99"/>
    </row>
    <row r="5" spans="1:8" x14ac:dyDescent="0.35">
      <c r="A5" s="100" t="s">
        <v>7</v>
      </c>
      <c r="B5" s="101"/>
      <c r="C5" s="102" t="s">
        <v>8</v>
      </c>
      <c r="D5" s="103">
        <v>2561</v>
      </c>
      <c r="E5" s="103">
        <v>2562</v>
      </c>
      <c r="F5" s="103">
        <v>2563</v>
      </c>
      <c r="G5" s="103">
        <v>2564</v>
      </c>
      <c r="H5" s="103">
        <v>2565</v>
      </c>
    </row>
    <row r="6" spans="1:8" x14ac:dyDescent="0.35">
      <c r="A6" s="104"/>
      <c r="B6" s="105"/>
      <c r="C6" s="106" t="s">
        <v>9</v>
      </c>
      <c r="D6" s="106" t="s">
        <v>157</v>
      </c>
      <c r="E6" s="106" t="s">
        <v>10</v>
      </c>
      <c r="F6" s="106" t="s">
        <v>10</v>
      </c>
      <c r="G6" s="106" t="s">
        <v>10</v>
      </c>
      <c r="H6" s="106" t="s">
        <v>10</v>
      </c>
    </row>
    <row r="7" spans="1:8" x14ac:dyDescent="0.35">
      <c r="A7" s="107" t="s">
        <v>11</v>
      </c>
      <c r="B7" s="108"/>
      <c r="C7" s="109"/>
      <c r="D7" s="109"/>
      <c r="E7" s="109"/>
      <c r="F7" s="109"/>
      <c r="G7" s="109"/>
      <c r="H7" s="109"/>
    </row>
    <row r="8" spans="1:8" x14ac:dyDescent="0.35">
      <c r="A8" s="110" t="s">
        <v>12</v>
      </c>
      <c r="B8" s="111" t="s">
        <v>13</v>
      </c>
      <c r="C8" s="123" t="s">
        <v>16</v>
      </c>
      <c r="D8" s="113"/>
      <c r="E8" s="113"/>
      <c r="F8" s="113"/>
      <c r="G8" s="113"/>
      <c r="H8" s="113"/>
    </row>
    <row r="9" spans="1:8" x14ac:dyDescent="0.35">
      <c r="A9" s="110" t="s">
        <v>12</v>
      </c>
      <c r="B9" s="111" t="s">
        <v>15</v>
      </c>
      <c r="C9" s="123" t="s">
        <v>16</v>
      </c>
      <c r="D9" s="113"/>
      <c r="E9" s="113"/>
      <c r="F9" s="113"/>
      <c r="G9" s="113"/>
      <c r="H9" s="113"/>
    </row>
    <row r="10" spans="1:8" x14ac:dyDescent="0.35">
      <c r="A10" s="110" t="s">
        <v>12</v>
      </c>
      <c r="B10" s="111" t="s">
        <v>17</v>
      </c>
      <c r="C10" s="123" t="s">
        <v>16</v>
      </c>
      <c r="D10" s="166"/>
      <c r="E10" s="166"/>
      <c r="F10" s="166"/>
      <c r="G10" s="166"/>
      <c r="H10" s="166"/>
    </row>
    <row r="11" spans="1:8" x14ac:dyDescent="0.35">
      <c r="A11" s="107" t="s">
        <v>18</v>
      </c>
      <c r="B11" s="114"/>
      <c r="C11" s="109"/>
      <c r="D11" s="109"/>
      <c r="E11" s="167"/>
      <c r="F11" s="109"/>
      <c r="G11" s="109"/>
      <c r="H11" s="109"/>
    </row>
    <row r="12" spans="1:8" ht="42" x14ac:dyDescent="0.35">
      <c r="A12" s="115" t="s">
        <v>12</v>
      </c>
      <c r="B12" s="111" t="s">
        <v>19</v>
      </c>
      <c r="C12" s="123" t="s">
        <v>3</v>
      </c>
      <c r="D12" s="113"/>
      <c r="E12" s="172"/>
      <c r="F12" s="172"/>
      <c r="G12" s="172"/>
      <c r="H12" s="172"/>
    </row>
    <row r="13" spans="1:8" x14ac:dyDescent="0.35">
      <c r="A13" s="116" t="s">
        <v>20</v>
      </c>
      <c r="B13" s="114"/>
      <c r="C13" s="109"/>
      <c r="D13" s="109"/>
      <c r="E13" s="109"/>
      <c r="F13" s="109"/>
      <c r="G13" s="109"/>
      <c r="H13" s="109"/>
    </row>
    <row r="14" spans="1:8" ht="42" x14ac:dyDescent="0.35">
      <c r="A14" s="115" t="s">
        <v>12</v>
      </c>
      <c r="B14" s="111" t="s">
        <v>21</v>
      </c>
      <c r="C14" s="123" t="s">
        <v>3</v>
      </c>
      <c r="D14" s="113"/>
      <c r="E14" s="172"/>
      <c r="F14" s="172"/>
      <c r="G14" s="172"/>
      <c r="H14" s="172"/>
    </row>
    <row r="15" spans="1:8" x14ac:dyDescent="0.35">
      <c r="A15" s="116" t="s">
        <v>22</v>
      </c>
      <c r="B15" s="114"/>
      <c r="C15" s="109"/>
      <c r="D15" s="109"/>
      <c r="E15" s="117"/>
      <c r="F15" s="109"/>
      <c r="G15" s="109"/>
      <c r="H15" s="109"/>
    </row>
    <row r="16" spans="1:8" ht="42" x14ac:dyDescent="0.35">
      <c r="A16" s="118" t="s">
        <v>12</v>
      </c>
      <c r="B16" s="122" t="s">
        <v>23</v>
      </c>
      <c r="C16" s="124" t="s">
        <v>24</v>
      </c>
      <c r="D16" s="177"/>
      <c r="E16" s="177"/>
      <c r="F16" s="178"/>
      <c r="G16" s="178"/>
      <c r="H16" s="178"/>
    </row>
    <row r="17" spans="1:8" x14ac:dyDescent="0.35">
      <c r="A17" s="119"/>
      <c r="B17" s="120"/>
      <c r="C17" s="43"/>
      <c r="D17" s="24"/>
      <c r="E17" s="24"/>
      <c r="F17" s="176"/>
      <c r="G17" s="176"/>
      <c r="H17" s="176"/>
    </row>
    <row r="18" spans="1:8" x14ac:dyDescent="0.35">
      <c r="A18" s="121"/>
      <c r="G18" s="170"/>
      <c r="H18" s="170"/>
    </row>
    <row r="19" spans="1:8" x14ac:dyDescent="0.35">
      <c r="A19" s="121"/>
    </row>
    <row r="20" spans="1:8" x14ac:dyDescent="0.35">
      <c r="A20" s="121"/>
    </row>
  </sheetData>
  <phoneticPr fontId="2" type="noConversion"/>
  <printOptions horizontalCentered="1"/>
  <pageMargins left="0.74803149606299213" right="0.74803149606299213" top="0.94488188976377963" bottom="0.70866141732283472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view="pageBreakPreview" zoomScale="110" zoomScaleNormal="100" zoomScaleSheetLayoutView="110" workbookViewId="0">
      <selection activeCell="A2" sqref="A2"/>
    </sheetView>
  </sheetViews>
  <sheetFormatPr defaultRowHeight="21" x14ac:dyDescent="0.35"/>
  <cols>
    <col min="1" max="1" width="6.28515625" style="17" customWidth="1"/>
    <col min="2" max="2" width="35.5703125" style="17" customWidth="1"/>
    <col min="3" max="3" width="12.140625" style="17" customWidth="1"/>
    <col min="4" max="4" width="12.5703125" style="17" customWidth="1"/>
    <col min="5" max="8" width="12.140625" style="17" customWidth="1"/>
    <col min="9" max="16384" width="9.140625" style="17"/>
  </cols>
  <sheetData>
    <row r="1" spans="1:9" ht="26.25" x14ac:dyDescent="0.4">
      <c r="A1" s="93" t="s">
        <v>194</v>
      </c>
      <c r="B1" s="94"/>
      <c r="C1" s="94"/>
      <c r="D1" s="94"/>
      <c r="E1" s="94"/>
      <c r="F1" s="94"/>
      <c r="G1" s="94"/>
      <c r="H1" s="95" t="s">
        <v>170</v>
      </c>
    </row>
    <row r="2" spans="1:9" x14ac:dyDescent="0.35">
      <c r="A2" s="96" t="s">
        <v>193</v>
      </c>
      <c r="B2" s="94"/>
      <c r="C2" s="94"/>
      <c r="D2" s="94"/>
      <c r="E2" s="94"/>
      <c r="F2" s="94"/>
      <c r="G2" s="94"/>
      <c r="H2" s="94"/>
    </row>
    <row r="3" spans="1:9" x14ac:dyDescent="0.35">
      <c r="A3" s="97" t="s">
        <v>175</v>
      </c>
      <c r="B3" s="98"/>
      <c r="C3" s="98"/>
      <c r="D3" s="98"/>
      <c r="E3" s="98"/>
      <c r="F3" s="98"/>
      <c r="G3" s="98"/>
      <c r="H3" s="98"/>
    </row>
    <row r="4" spans="1:9" x14ac:dyDescent="0.35">
      <c r="A4" s="99">
        <v>1</v>
      </c>
      <c r="B4" s="99" t="s">
        <v>6</v>
      </c>
      <c r="C4" s="99"/>
      <c r="D4" s="99"/>
      <c r="E4" s="99"/>
      <c r="F4" s="99"/>
      <c r="G4" s="99"/>
      <c r="H4" s="99"/>
    </row>
    <row r="5" spans="1:9" x14ac:dyDescent="0.35">
      <c r="A5" s="100" t="s">
        <v>7</v>
      </c>
      <c r="B5" s="101"/>
      <c r="C5" s="102" t="s">
        <v>8</v>
      </c>
      <c r="D5" s="103">
        <v>2561</v>
      </c>
      <c r="E5" s="103">
        <v>2562</v>
      </c>
      <c r="F5" s="103">
        <v>2563</v>
      </c>
      <c r="G5" s="103">
        <v>2564</v>
      </c>
      <c r="H5" s="103">
        <v>2565</v>
      </c>
    </row>
    <row r="6" spans="1:9" x14ac:dyDescent="0.35">
      <c r="A6" s="104"/>
      <c r="B6" s="105"/>
      <c r="C6" s="106" t="s">
        <v>9</v>
      </c>
      <c r="D6" s="106" t="s">
        <v>157</v>
      </c>
      <c r="E6" s="106" t="s">
        <v>10</v>
      </c>
      <c r="F6" s="106" t="s">
        <v>10</v>
      </c>
      <c r="G6" s="106" t="s">
        <v>10</v>
      </c>
      <c r="H6" s="106" t="s">
        <v>10</v>
      </c>
    </row>
    <row r="7" spans="1:9" x14ac:dyDescent="0.35">
      <c r="A7" s="107" t="s">
        <v>11</v>
      </c>
      <c r="B7" s="108"/>
      <c r="C7" s="109"/>
      <c r="D7" s="109"/>
      <c r="E7" s="109"/>
      <c r="F7" s="109"/>
      <c r="G7" s="109"/>
      <c r="H7" s="109"/>
    </row>
    <row r="8" spans="1:9" x14ac:dyDescent="0.35">
      <c r="A8" s="110" t="s">
        <v>12</v>
      </c>
      <c r="B8" s="111" t="s">
        <v>25</v>
      </c>
      <c r="C8" s="112" t="s">
        <v>14</v>
      </c>
      <c r="D8" s="112"/>
      <c r="E8" s="113"/>
      <c r="F8" s="113"/>
      <c r="G8" s="113"/>
      <c r="H8" s="113"/>
    </row>
    <row r="9" spans="1:9" x14ac:dyDescent="0.35">
      <c r="A9" s="110" t="s">
        <v>12</v>
      </c>
      <c r="B9" s="111" t="s">
        <v>26</v>
      </c>
      <c r="C9" s="112" t="s">
        <v>16</v>
      </c>
      <c r="D9" s="179"/>
      <c r="E9" s="166"/>
      <c r="F9" s="166"/>
      <c r="G9" s="166"/>
      <c r="H9" s="166"/>
      <c r="I9" s="171"/>
    </row>
    <row r="10" spans="1:9" x14ac:dyDescent="0.35">
      <c r="A10" s="107" t="s">
        <v>18</v>
      </c>
      <c r="B10" s="114"/>
      <c r="C10" s="109"/>
      <c r="D10" s="86"/>
      <c r="E10" s="109"/>
      <c r="F10" s="109"/>
      <c r="G10" s="109"/>
      <c r="H10" s="109"/>
    </row>
    <row r="11" spans="1:9" ht="42" x14ac:dyDescent="0.35">
      <c r="A11" s="115" t="s">
        <v>12</v>
      </c>
      <c r="B11" s="111" t="s">
        <v>27</v>
      </c>
      <c r="C11" s="112" t="s">
        <v>3</v>
      </c>
      <c r="D11" s="181"/>
      <c r="E11" s="113"/>
      <c r="F11" s="113"/>
      <c r="G11" s="113"/>
      <c r="H11" s="113"/>
    </row>
    <row r="12" spans="1:9" x14ac:dyDescent="0.35">
      <c r="A12" s="116" t="s">
        <v>20</v>
      </c>
      <c r="B12" s="114"/>
      <c r="C12" s="109"/>
      <c r="D12" s="109"/>
      <c r="E12" s="109"/>
      <c r="F12" s="109"/>
      <c r="G12" s="109"/>
      <c r="H12" s="109"/>
    </row>
    <row r="13" spans="1:9" ht="42" x14ac:dyDescent="0.35">
      <c r="A13" s="115" t="s">
        <v>12</v>
      </c>
      <c r="B13" s="111" t="s">
        <v>28</v>
      </c>
      <c r="C13" s="112" t="s">
        <v>3</v>
      </c>
      <c r="D13" s="181"/>
      <c r="E13" s="113"/>
      <c r="F13" s="113"/>
      <c r="G13" s="113"/>
      <c r="H13" s="113"/>
    </row>
    <row r="14" spans="1:9" x14ac:dyDescent="0.35">
      <c r="A14" s="116" t="s">
        <v>22</v>
      </c>
      <c r="B14" s="114"/>
      <c r="C14" s="109"/>
      <c r="D14" s="109"/>
      <c r="E14" s="109"/>
      <c r="F14" s="109"/>
      <c r="G14" s="109"/>
      <c r="H14" s="109"/>
    </row>
    <row r="15" spans="1:9" ht="42" x14ac:dyDescent="0.35">
      <c r="A15" s="115" t="s">
        <v>12</v>
      </c>
      <c r="B15" s="111" t="s">
        <v>29</v>
      </c>
      <c r="C15" s="112" t="s">
        <v>24</v>
      </c>
      <c r="D15" s="166"/>
      <c r="E15" s="166"/>
      <c r="F15" s="166"/>
      <c r="G15" s="166"/>
      <c r="H15" s="166"/>
    </row>
    <row r="16" spans="1:9" x14ac:dyDescent="0.35">
      <c r="A16" s="125"/>
      <c r="B16" s="126"/>
      <c r="C16" s="127"/>
      <c r="D16" s="128"/>
      <c r="E16" s="128"/>
      <c r="F16" s="128"/>
      <c r="G16" s="128"/>
      <c r="H16" s="128"/>
    </row>
    <row r="17" spans="1:8" x14ac:dyDescent="0.35">
      <c r="A17" s="129"/>
      <c r="B17" s="130"/>
      <c r="C17" s="131"/>
      <c r="D17" s="130"/>
      <c r="E17" s="130"/>
      <c r="F17" s="182"/>
      <c r="G17" s="182"/>
      <c r="H17" s="182"/>
    </row>
    <row r="18" spans="1:8" x14ac:dyDescent="0.35">
      <c r="A18" s="129"/>
      <c r="B18" s="130"/>
      <c r="C18" s="131"/>
      <c r="D18" s="130"/>
      <c r="E18" s="130"/>
      <c r="F18" s="130"/>
      <c r="G18" s="130"/>
      <c r="H18" s="130"/>
    </row>
    <row r="19" spans="1:8" x14ac:dyDescent="0.35">
      <c r="A19" s="121"/>
    </row>
    <row r="20" spans="1:8" x14ac:dyDescent="0.35">
      <c r="A20" s="121"/>
    </row>
    <row r="21" spans="1:8" x14ac:dyDescent="0.35">
      <c r="A21" s="121"/>
    </row>
  </sheetData>
  <printOptions horizontalCentered="1"/>
  <pageMargins left="0.59055118110236227" right="0.39370078740157483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view="pageBreakPreview" zoomScale="110" zoomScaleNormal="100" zoomScaleSheetLayoutView="110" workbookViewId="0">
      <selection activeCell="D1" sqref="D1"/>
    </sheetView>
  </sheetViews>
  <sheetFormatPr defaultRowHeight="21" x14ac:dyDescent="0.35"/>
  <cols>
    <col min="1" max="1" width="6.28515625" style="17" customWidth="1"/>
    <col min="2" max="2" width="36.7109375" style="17" customWidth="1"/>
    <col min="3" max="3" width="12.140625" style="17" customWidth="1"/>
    <col min="4" max="8" width="11.85546875" style="17" customWidth="1"/>
    <col min="9" max="9" width="10.140625" style="17" bestFit="1" customWidth="1"/>
    <col min="10" max="16384" width="9.140625" style="17"/>
  </cols>
  <sheetData>
    <row r="1" spans="1:9" ht="26.25" x14ac:dyDescent="0.4">
      <c r="A1" s="93" t="s">
        <v>136</v>
      </c>
      <c r="B1" s="132"/>
      <c r="C1" s="132"/>
      <c r="D1" s="132"/>
      <c r="E1" s="132"/>
      <c r="F1" s="132"/>
      <c r="G1" s="132"/>
      <c r="H1" s="95" t="s">
        <v>169</v>
      </c>
    </row>
    <row r="2" spans="1:9" x14ac:dyDescent="0.35">
      <c r="A2" s="133" t="s">
        <v>5</v>
      </c>
      <c r="B2" s="134"/>
      <c r="C2" s="134"/>
      <c r="D2" s="134"/>
      <c r="E2" s="134"/>
      <c r="F2" s="134"/>
      <c r="G2" s="134"/>
      <c r="H2" s="134"/>
    </row>
    <row r="3" spans="1:9" x14ac:dyDescent="0.35">
      <c r="A3" s="135" t="s">
        <v>176</v>
      </c>
      <c r="B3" s="136"/>
      <c r="C3" s="136"/>
      <c r="D3" s="136"/>
      <c r="E3" s="136"/>
      <c r="F3" s="136"/>
      <c r="G3" s="136"/>
      <c r="H3" s="136"/>
    </row>
    <row r="4" spans="1:9" x14ac:dyDescent="0.35">
      <c r="A4" s="137">
        <v>1</v>
      </c>
      <c r="B4" s="137" t="s">
        <v>6</v>
      </c>
      <c r="C4" s="137"/>
      <c r="D4" s="137"/>
      <c r="E4" s="137"/>
      <c r="F4" s="137"/>
      <c r="G4" s="137"/>
      <c r="H4" s="137"/>
    </row>
    <row r="5" spans="1:9" x14ac:dyDescent="0.35">
      <c r="A5" s="138" t="s">
        <v>7</v>
      </c>
      <c r="B5" s="139"/>
      <c r="C5" s="140" t="s">
        <v>8</v>
      </c>
      <c r="D5" s="103">
        <v>2561</v>
      </c>
      <c r="E5" s="103">
        <v>2562</v>
      </c>
      <c r="F5" s="103">
        <v>2563</v>
      </c>
      <c r="G5" s="103">
        <v>2564</v>
      </c>
      <c r="H5" s="103">
        <v>2565</v>
      </c>
    </row>
    <row r="6" spans="1:9" x14ac:dyDescent="0.35">
      <c r="A6" s="141"/>
      <c r="B6" s="142"/>
      <c r="C6" s="143" t="s">
        <v>9</v>
      </c>
      <c r="D6" s="143" t="s">
        <v>157</v>
      </c>
      <c r="E6" s="143" t="s">
        <v>10</v>
      </c>
      <c r="F6" s="143" t="s">
        <v>10</v>
      </c>
      <c r="G6" s="143" t="s">
        <v>10</v>
      </c>
      <c r="H6" s="143" t="s">
        <v>10</v>
      </c>
    </row>
    <row r="7" spans="1:9" x14ac:dyDescent="0.35">
      <c r="A7" s="144" t="s">
        <v>11</v>
      </c>
      <c r="B7" s="145"/>
      <c r="C7" s="146"/>
      <c r="D7" s="146"/>
      <c r="E7" s="146"/>
      <c r="F7" s="146"/>
      <c r="G7" s="146"/>
      <c r="H7" s="146"/>
    </row>
    <row r="8" spans="1:9" x14ac:dyDescent="0.35">
      <c r="A8" s="147" t="s">
        <v>12</v>
      </c>
      <c r="B8" s="148" t="s">
        <v>30</v>
      </c>
      <c r="C8" s="149" t="s">
        <v>14</v>
      </c>
      <c r="D8" s="149"/>
      <c r="E8" s="150"/>
      <c r="F8" s="150"/>
      <c r="G8" s="150"/>
      <c r="H8" s="150"/>
    </row>
    <row r="9" spans="1:9" x14ac:dyDescent="0.35">
      <c r="A9" s="147" t="s">
        <v>12</v>
      </c>
      <c r="B9" s="148" t="s">
        <v>31</v>
      </c>
      <c r="C9" s="149" t="s">
        <v>16</v>
      </c>
      <c r="D9" s="169"/>
      <c r="E9" s="169"/>
      <c r="F9" s="169"/>
      <c r="G9" s="168"/>
      <c r="H9" s="169"/>
      <c r="I9" s="170"/>
    </row>
    <row r="10" spans="1:9" x14ac:dyDescent="0.35">
      <c r="A10" s="144" t="s">
        <v>18</v>
      </c>
      <c r="B10" s="151"/>
      <c r="C10" s="146"/>
      <c r="D10" s="184"/>
      <c r="E10" s="146"/>
      <c r="F10" s="146"/>
      <c r="G10" s="146"/>
      <c r="H10" s="146"/>
    </row>
    <row r="11" spans="1:9" x14ac:dyDescent="0.35">
      <c r="A11" s="152" t="s">
        <v>12</v>
      </c>
      <c r="B11" s="148" t="s">
        <v>159</v>
      </c>
      <c r="C11" s="149" t="s">
        <v>3</v>
      </c>
      <c r="D11" s="183"/>
      <c r="E11" s="150"/>
      <c r="F11" s="150"/>
      <c r="G11" s="150"/>
      <c r="H11" s="150"/>
    </row>
    <row r="12" spans="1:9" x14ac:dyDescent="0.35">
      <c r="A12" s="153" t="s">
        <v>20</v>
      </c>
      <c r="B12" s="151"/>
      <c r="C12" s="146"/>
      <c r="D12" s="184"/>
      <c r="E12" s="146"/>
      <c r="F12" s="146"/>
      <c r="G12" s="146"/>
      <c r="H12" s="146"/>
    </row>
    <row r="13" spans="1:9" ht="23.25" customHeight="1" x14ac:dyDescent="0.35">
      <c r="A13" s="152" t="s">
        <v>12</v>
      </c>
      <c r="B13" s="154" t="s">
        <v>32</v>
      </c>
      <c r="C13" s="155" t="s">
        <v>3</v>
      </c>
      <c r="D13" s="183"/>
      <c r="E13" s="150"/>
      <c r="F13" s="150"/>
      <c r="G13" s="150"/>
      <c r="H13" s="150"/>
    </row>
    <row r="14" spans="1:9" x14ac:dyDescent="0.35">
      <c r="A14" s="153" t="s">
        <v>22</v>
      </c>
      <c r="B14" s="151"/>
      <c r="C14" s="146"/>
      <c r="D14" s="146"/>
      <c r="E14" s="146"/>
      <c r="F14" s="146"/>
      <c r="G14" s="146"/>
      <c r="H14" s="146"/>
    </row>
    <row r="15" spans="1:9" ht="42" x14ac:dyDescent="0.35">
      <c r="A15" s="152" t="s">
        <v>12</v>
      </c>
      <c r="B15" s="148" t="s">
        <v>29</v>
      </c>
      <c r="C15" s="149" t="s">
        <v>24</v>
      </c>
      <c r="D15" s="166"/>
      <c r="E15" s="179"/>
      <c r="F15" s="179"/>
      <c r="G15" s="179"/>
      <c r="H15" s="179"/>
    </row>
    <row r="16" spans="1:9" x14ac:dyDescent="0.35">
      <c r="A16" s="147"/>
      <c r="B16" s="148"/>
      <c r="C16" s="149"/>
      <c r="D16" s="150"/>
      <c r="E16" s="150"/>
      <c r="F16" s="150"/>
      <c r="G16" s="150"/>
      <c r="H16" s="150"/>
    </row>
    <row r="17" spans="1:8" x14ac:dyDescent="0.35">
      <c r="A17" s="156"/>
      <c r="B17" s="157"/>
      <c r="C17" s="158"/>
      <c r="D17" s="159"/>
      <c r="E17" s="159"/>
      <c r="F17" s="180"/>
      <c r="G17" s="180"/>
      <c r="H17" s="180"/>
    </row>
    <row r="18" spans="1:8" x14ac:dyDescent="0.35">
      <c r="A18" s="160"/>
      <c r="B18" s="161"/>
      <c r="C18" s="162"/>
      <c r="D18" s="161"/>
      <c r="E18" s="161"/>
      <c r="F18" s="161"/>
      <c r="G18" s="161"/>
      <c r="H18" s="161"/>
    </row>
    <row r="19" spans="1:8" x14ac:dyDescent="0.35">
      <c r="A19" s="160"/>
      <c r="B19" s="161"/>
      <c r="C19" s="162"/>
      <c r="D19" s="161"/>
      <c r="E19" s="161"/>
      <c r="F19" s="161"/>
      <c r="G19" s="161"/>
      <c r="H19" s="161"/>
    </row>
    <row r="20" spans="1:8" x14ac:dyDescent="0.35">
      <c r="A20" s="163"/>
      <c r="B20" s="164"/>
      <c r="C20" s="164"/>
      <c r="D20" s="164"/>
      <c r="E20" s="164"/>
      <c r="F20" s="164"/>
      <c r="G20" s="164"/>
      <c r="H20" s="164"/>
    </row>
    <row r="21" spans="1:8" x14ac:dyDescent="0.35">
      <c r="A21" s="163"/>
      <c r="B21" s="164"/>
      <c r="C21" s="164"/>
      <c r="D21" s="164"/>
      <c r="E21" s="164"/>
      <c r="F21" s="164"/>
      <c r="G21" s="164"/>
      <c r="H21" s="164"/>
    </row>
    <row r="22" spans="1:8" x14ac:dyDescent="0.35">
      <c r="A22" s="163"/>
      <c r="B22" s="164"/>
      <c r="C22" s="164"/>
      <c r="D22" s="164"/>
      <c r="E22" s="164"/>
      <c r="F22" s="164"/>
      <c r="G22" s="164"/>
      <c r="H22" s="164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view="pageBreakPreview" zoomScaleNormal="100" zoomScaleSheetLayoutView="100" workbookViewId="0">
      <selection activeCell="C1" sqref="C1"/>
    </sheetView>
  </sheetViews>
  <sheetFormatPr defaultRowHeight="21" x14ac:dyDescent="0.35"/>
  <cols>
    <col min="1" max="1" width="6.28515625" style="17" customWidth="1"/>
    <col min="2" max="2" width="36.7109375" style="17" customWidth="1"/>
    <col min="3" max="3" width="12.140625" style="17" customWidth="1"/>
    <col min="4" max="8" width="11.85546875" style="17" customWidth="1"/>
    <col min="9" max="16384" width="9.140625" style="17"/>
  </cols>
  <sheetData>
    <row r="1" spans="1:8" ht="26.25" x14ac:dyDescent="0.4">
      <c r="A1" s="93" t="s">
        <v>137</v>
      </c>
      <c r="B1" s="132"/>
      <c r="C1" s="132"/>
      <c r="D1" s="132"/>
      <c r="E1" s="132"/>
      <c r="F1" s="132"/>
      <c r="G1" s="132"/>
      <c r="H1" s="95" t="s">
        <v>168</v>
      </c>
    </row>
    <row r="2" spans="1:8" x14ac:dyDescent="0.35">
      <c r="A2" s="133" t="s">
        <v>5</v>
      </c>
      <c r="B2" s="134"/>
      <c r="C2" s="134"/>
      <c r="D2" s="134"/>
      <c r="E2" s="134"/>
      <c r="F2" s="134"/>
      <c r="G2" s="134"/>
      <c r="H2" s="134"/>
    </row>
    <row r="3" spans="1:8" x14ac:dyDescent="0.35">
      <c r="A3" s="135" t="s">
        <v>177</v>
      </c>
      <c r="B3" s="136"/>
      <c r="C3" s="136"/>
      <c r="D3" s="136"/>
      <c r="E3" s="136"/>
      <c r="F3" s="136"/>
      <c r="G3" s="136"/>
      <c r="H3" s="136"/>
    </row>
    <row r="4" spans="1:8" x14ac:dyDescent="0.35">
      <c r="A4" s="137">
        <v>1</v>
      </c>
      <c r="B4" s="137" t="s">
        <v>6</v>
      </c>
      <c r="C4" s="137"/>
      <c r="D4" s="137"/>
      <c r="E4" s="137"/>
      <c r="F4" s="137"/>
      <c r="G4" s="137"/>
      <c r="H4" s="137"/>
    </row>
    <row r="5" spans="1:8" x14ac:dyDescent="0.35">
      <c r="A5" s="138" t="s">
        <v>7</v>
      </c>
      <c r="B5" s="139"/>
      <c r="C5" s="140" t="s">
        <v>8</v>
      </c>
      <c r="D5" s="103">
        <v>2561</v>
      </c>
      <c r="E5" s="103">
        <v>2562</v>
      </c>
      <c r="F5" s="103">
        <v>2563</v>
      </c>
      <c r="G5" s="103">
        <v>2564</v>
      </c>
      <c r="H5" s="103">
        <v>2565</v>
      </c>
    </row>
    <row r="6" spans="1:8" x14ac:dyDescent="0.35">
      <c r="A6" s="141"/>
      <c r="B6" s="142"/>
      <c r="C6" s="143" t="s">
        <v>9</v>
      </c>
      <c r="D6" s="143" t="s">
        <v>157</v>
      </c>
      <c r="E6" s="143" t="s">
        <v>10</v>
      </c>
      <c r="F6" s="143" t="s">
        <v>10</v>
      </c>
      <c r="G6" s="143" t="s">
        <v>10</v>
      </c>
      <c r="H6" s="143" t="s">
        <v>10</v>
      </c>
    </row>
    <row r="7" spans="1:8" x14ac:dyDescent="0.35">
      <c r="A7" s="144" t="s">
        <v>11</v>
      </c>
      <c r="B7" s="145"/>
      <c r="C7" s="146"/>
      <c r="D7" s="146"/>
      <c r="E7" s="146"/>
      <c r="F7" s="146"/>
      <c r="G7" s="146"/>
      <c r="H7" s="146"/>
    </row>
    <row r="8" spans="1:8" x14ac:dyDescent="0.35">
      <c r="A8" s="147" t="s">
        <v>12</v>
      </c>
      <c r="B8" s="148" t="s">
        <v>33</v>
      </c>
      <c r="C8" s="149" t="s">
        <v>14</v>
      </c>
      <c r="D8" s="150"/>
      <c r="E8" s="150"/>
      <c r="F8" s="150"/>
      <c r="G8" s="150"/>
      <c r="H8" s="150"/>
    </row>
    <row r="9" spans="1:8" x14ac:dyDescent="0.35">
      <c r="A9" s="147" t="s">
        <v>12</v>
      </c>
      <c r="B9" s="148" t="s">
        <v>34</v>
      </c>
      <c r="C9" s="149" t="s">
        <v>14</v>
      </c>
      <c r="D9" s="150"/>
      <c r="E9" s="150"/>
      <c r="F9" s="150"/>
      <c r="G9" s="150"/>
      <c r="H9" s="150"/>
    </row>
    <row r="10" spans="1:8" x14ac:dyDescent="0.35">
      <c r="A10" s="144" t="s">
        <v>18</v>
      </c>
      <c r="B10" s="151"/>
      <c r="C10" s="146"/>
      <c r="D10" s="146"/>
      <c r="E10" s="146"/>
      <c r="F10" s="146"/>
      <c r="G10" s="146"/>
      <c r="H10" s="146"/>
    </row>
    <row r="11" spans="1:8" ht="42" x14ac:dyDescent="0.35">
      <c r="A11" s="152" t="s">
        <v>12</v>
      </c>
      <c r="B11" s="148" t="s">
        <v>35</v>
      </c>
      <c r="C11" s="149" t="s">
        <v>3</v>
      </c>
      <c r="D11" s="150"/>
      <c r="E11" s="150"/>
      <c r="F11" s="150"/>
      <c r="G11" s="150"/>
      <c r="H11" s="150"/>
    </row>
    <row r="12" spans="1:8" x14ac:dyDescent="0.35">
      <c r="A12" s="153" t="s">
        <v>20</v>
      </c>
      <c r="B12" s="151"/>
      <c r="C12" s="146"/>
      <c r="D12" s="146"/>
      <c r="E12" s="146"/>
      <c r="F12" s="146"/>
      <c r="G12" s="146"/>
      <c r="H12" s="146"/>
    </row>
    <row r="13" spans="1:8" ht="42" x14ac:dyDescent="0.35">
      <c r="A13" s="152" t="s">
        <v>12</v>
      </c>
      <c r="B13" s="148" t="s">
        <v>158</v>
      </c>
      <c r="C13" s="149" t="s">
        <v>3</v>
      </c>
      <c r="D13" s="150"/>
      <c r="E13" s="150"/>
      <c r="F13" s="150"/>
      <c r="G13" s="150"/>
      <c r="H13" s="150"/>
    </row>
    <row r="14" spans="1:8" x14ac:dyDescent="0.35">
      <c r="A14" s="153" t="s">
        <v>22</v>
      </c>
      <c r="B14" s="151"/>
      <c r="C14" s="146"/>
      <c r="D14" s="146"/>
      <c r="E14" s="146"/>
      <c r="F14" s="146"/>
      <c r="G14" s="146"/>
      <c r="H14" s="146"/>
    </row>
    <row r="15" spans="1:8" x14ac:dyDescent="0.35">
      <c r="A15" s="152" t="s">
        <v>12</v>
      </c>
      <c r="B15" s="148" t="s">
        <v>36</v>
      </c>
      <c r="C15" s="149" t="s">
        <v>24</v>
      </c>
      <c r="D15" s="166"/>
      <c r="E15" s="166"/>
      <c r="F15" s="166"/>
      <c r="G15" s="166"/>
      <c r="H15" s="166"/>
    </row>
    <row r="16" spans="1:8" x14ac:dyDescent="0.35">
      <c r="A16" s="147"/>
      <c r="B16" s="148"/>
      <c r="C16" s="149"/>
      <c r="D16" s="150"/>
      <c r="E16" s="150"/>
      <c r="F16" s="150"/>
      <c r="G16" s="150"/>
      <c r="H16" s="150"/>
    </row>
    <row r="17" spans="1:8" x14ac:dyDescent="0.35">
      <c r="A17" s="156"/>
      <c r="B17" s="157"/>
      <c r="C17" s="158"/>
      <c r="D17" s="159"/>
      <c r="E17" s="159"/>
      <c r="F17" s="159"/>
      <c r="G17" s="159"/>
      <c r="H17" s="159"/>
    </row>
    <row r="18" spans="1:8" x14ac:dyDescent="0.35">
      <c r="A18" s="160"/>
      <c r="B18" s="161"/>
      <c r="C18" s="162"/>
      <c r="D18" s="161"/>
      <c r="E18" s="161"/>
      <c r="F18" s="161"/>
      <c r="G18" s="161"/>
      <c r="H18" s="161"/>
    </row>
    <row r="19" spans="1:8" x14ac:dyDescent="0.35">
      <c r="A19" s="160"/>
      <c r="B19" s="161"/>
      <c r="C19" s="162"/>
      <c r="D19" s="161"/>
      <c r="E19" s="161"/>
      <c r="F19" s="161"/>
      <c r="G19" s="161"/>
      <c r="H19" s="161"/>
    </row>
    <row r="20" spans="1:8" x14ac:dyDescent="0.35">
      <c r="A20" s="163"/>
      <c r="B20" s="164"/>
      <c r="C20" s="164"/>
      <c r="D20" s="164"/>
      <c r="E20" s="164"/>
      <c r="F20" s="164"/>
      <c r="G20" s="164"/>
      <c r="H20" s="164"/>
    </row>
    <row r="21" spans="1:8" x14ac:dyDescent="0.35">
      <c r="A21" s="163"/>
      <c r="B21" s="164"/>
      <c r="C21" s="164"/>
      <c r="D21" s="164"/>
      <c r="E21" s="164"/>
      <c r="F21" s="164"/>
      <c r="G21" s="164"/>
      <c r="H21" s="164"/>
    </row>
    <row r="22" spans="1:8" x14ac:dyDescent="0.35">
      <c r="A22" s="163"/>
      <c r="B22" s="164"/>
      <c r="C22" s="164"/>
      <c r="D22" s="164"/>
      <c r="E22" s="164"/>
      <c r="F22" s="164"/>
      <c r="G22" s="164"/>
      <c r="H22" s="164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view="pageBreakPreview" zoomScaleNormal="100" zoomScaleSheetLayoutView="100" workbookViewId="0">
      <selection activeCell="A2" sqref="A2:G2"/>
    </sheetView>
  </sheetViews>
  <sheetFormatPr defaultRowHeight="21" x14ac:dyDescent="0.35"/>
  <cols>
    <col min="1" max="1" width="5.28515625" style="17" customWidth="1"/>
    <col min="2" max="2" width="66.85546875" style="17" customWidth="1"/>
    <col min="3" max="6" width="12.7109375" style="17" customWidth="1"/>
    <col min="7" max="7" width="22.5703125" style="17" customWidth="1"/>
    <col min="8" max="16384" width="9.140625" style="17"/>
  </cols>
  <sheetData>
    <row r="1" spans="1:7" x14ac:dyDescent="0.35">
      <c r="A1" s="1"/>
      <c r="B1" s="1"/>
      <c r="C1" s="1"/>
      <c r="D1" s="1"/>
      <c r="E1" s="1"/>
      <c r="F1" s="1"/>
      <c r="G1" s="2" t="s">
        <v>167</v>
      </c>
    </row>
    <row r="2" spans="1:7" ht="23.25" x14ac:dyDescent="0.35">
      <c r="A2" s="247" t="s">
        <v>180</v>
      </c>
      <c r="B2" s="247"/>
      <c r="C2" s="247"/>
      <c r="D2" s="247"/>
      <c r="E2" s="247"/>
      <c r="F2" s="247"/>
      <c r="G2" s="247"/>
    </row>
    <row r="3" spans="1:7" ht="23.25" x14ac:dyDescent="0.35">
      <c r="A3" s="247" t="s">
        <v>37</v>
      </c>
      <c r="B3" s="247"/>
      <c r="C3" s="247"/>
      <c r="D3" s="247"/>
      <c r="E3" s="247"/>
      <c r="F3" s="247"/>
      <c r="G3" s="247"/>
    </row>
    <row r="4" spans="1:7" ht="23.25" x14ac:dyDescent="0.35">
      <c r="A4" s="248" t="s">
        <v>177</v>
      </c>
      <c r="B4" s="248"/>
      <c r="C4" s="248"/>
      <c r="D4" s="248"/>
      <c r="E4" s="248"/>
      <c r="F4" s="248"/>
      <c r="G4" s="248"/>
    </row>
    <row r="5" spans="1:7" ht="23.25" customHeight="1" x14ac:dyDescent="0.35">
      <c r="A5" s="249" t="s">
        <v>41</v>
      </c>
      <c r="B5" s="249" t="s">
        <v>0</v>
      </c>
      <c r="C5" s="243" t="s">
        <v>178</v>
      </c>
      <c r="D5" s="244"/>
      <c r="E5" s="243" t="s">
        <v>179</v>
      </c>
      <c r="F5" s="244"/>
      <c r="G5" s="245" t="s">
        <v>43</v>
      </c>
    </row>
    <row r="6" spans="1:7" ht="23.25" x14ac:dyDescent="0.35">
      <c r="A6" s="250"/>
      <c r="B6" s="250"/>
      <c r="C6" s="3" t="s">
        <v>38</v>
      </c>
      <c r="D6" s="3" t="s">
        <v>39</v>
      </c>
      <c r="E6" s="4" t="s">
        <v>38</v>
      </c>
      <c r="F6" s="4" t="s">
        <v>39</v>
      </c>
      <c r="G6" s="246"/>
    </row>
    <row r="7" spans="1:7" x14ac:dyDescent="0.35">
      <c r="A7" s="4"/>
      <c r="B7" s="4" t="s">
        <v>44</v>
      </c>
      <c r="C7" s="18">
        <f>C8+C9+C10+C11+C12+C13+C14+C15+C16</f>
        <v>0</v>
      </c>
      <c r="D7" s="18">
        <f>D8+D9+D10+D11+D12+D13+D14+D15+D16</f>
        <v>0</v>
      </c>
      <c r="E7" s="5">
        <f>E8+E9+E10+E11+E12+E13+E14+E15+E16</f>
        <v>0</v>
      </c>
      <c r="F7" s="5">
        <f>F8+F9+F10+F11+F12+F13+F14+F15+F16</f>
        <v>0</v>
      </c>
      <c r="G7" s="4"/>
    </row>
    <row r="8" spans="1:7" x14ac:dyDescent="0.35">
      <c r="A8" s="6">
        <v>1</v>
      </c>
      <c r="B8" s="7" t="s">
        <v>42</v>
      </c>
      <c r="C8" s="8"/>
      <c r="D8" s="8"/>
      <c r="E8" s="9"/>
      <c r="F8" s="9"/>
      <c r="G8" s="10"/>
    </row>
    <row r="9" spans="1:7" x14ac:dyDescent="0.35">
      <c r="A9" s="6">
        <v>2</v>
      </c>
      <c r="B9" s="7" t="s">
        <v>45</v>
      </c>
      <c r="C9" s="8"/>
      <c r="D9" s="8"/>
      <c r="E9" s="11"/>
      <c r="F9" s="11"/>
      <c r="G9" s="7"/>
    </row>
    <row r="10" spans="1:7" ht="42" customHeight="1" x14ac:dyDescent="0.35">
      <c r="A10" s="6">
        <v>3</v>
      </c>
      <c r="B10" s="7" t="s">
        <v>46</v>
      </c>
      <c r="C10" s="8"/>
      <c r="D10" s="8"/>
      <c r="E10" s="11"/>
      <c r="F10" s="11"/>
      <c r="G10" s="7"/>
    </row>
    <row r="11" spans="1:7" ht="23.25" customHeight="1" x14ac:dyDescent="0.35">
      <c r="A11" s="6">
        <v>4</v>
      </c>
      <c r="B11" s="7" t="s">
        <v>47</v>
      </c>
      <c r="C11" s="8"/>
      <c r="D11" s="8"/>
      <c r="E11" s="11"/>
      <c r="F11" s="11"/>
      <c r="G11" s="7"/>
    </row>
    <row r="12" spans="1:7" ht="42" x14ac:dyDescent="0.35">
      <c r="A12" s="6">
        <v>5</v>
      </c>
      <c r="B12" s="7" t="s">
        <v>48</v>
      </c>
      <c r="C12" s="8"/>
      <c r="D12" s="8"/>
      <c r="E12" s="11"/>
      <c r="F12" s="11"/>
      <c r="G12" s="7"/>
    </row>
    <row r="13" spans="1:7" x14ac:dyDescent="0.35">
      <c r="A13" s="6">
        <v>6</v>
      </c>
      <c r="B13" s="7" t="s">
        <v>49</v>
      </c>
      <c r="C13" s="8"/>
      <c r="D13" s="8"/>
      <c r="E13" s="11"/>
      <c r="F13" s="11"/>
      <c r="G13" s="7"/>
    </row>
    <row r="14" spans="1:7" ht="42" x14ac:dyDescent="0.35">
      <c r="A14" s="6">
        <v>7</v>
      </c>
      <c r="B14" s="7" t="s">
        <v>50</v>
      </c>
      <c r="C14" s="8"/>
      <c r="D14" s="8"/>
      <c r="E14" s="11"/>
      <c r="F14" s="11"/>
      <c r="G14" s="7"/>
    </row>
    <row r="15" spans="1:7" ht="42" x14ac:dyDescent="0.35">
      <c r="A15" s="6">
        <v>8</v>
      </c>
      <c r="B15" s="7" t="s">
        <v>51</v>
      </c>
      <c r="C15" s="8"/>
      <c r="D15" s="8"/>
      <c r="E15" s="11"/>
      <c r="F15" s="11"/>
      <c r="G15" s="7"/>
    </row>
    <row r="16" spans="1:7" ht="23.25" customHeight="1" x14ac:dyDescent="0.35">
      <c r="A16" s="6">
        <v>9</v>
      </c>
      <c r="B16" s="7" t="s">
        <v>52</v>
      </c>
      <c r="C16" s="8"/>
      <c r="D16" s="8"/>
      <c r="E16" s="11"/>
      <c r="F16" s="11"/>
      <c r="G16" s="7"/>
    </row>
    <row r="17" spans="1:7" x14ac:dyDescent="0.35">
      <c r="A17" s="65"/>
      <c r="B17" s="12"/>
      <c r="C17" s="13"/>
      <c r="D17" s="13"/>
      <c r="E17" s="14"/>
      <c r="F17" s="14"/>
      <c r="G17" s="12"/>
    </row>
    <row r="18" spans="1:7" x14ac:dyDescent="0.35">
      <c r="A18" s="65"/>
      <c r="B18" s="12"/>
      <c r="C18" s="13"/>
      <c r="D18" s="251" t="s">
        <v>53</v>
      </c>
      <c r="E18" s="251"/>
      <c r="F18" s="14"/>
      <c r="G18" s="12"/>
    </row>
    <row r="19" spans="1:7" x14ac:dyDescent="0.35">
      <c r="A19" s="65"/>
      <c r="B19" s="12"/>
      <c r="C19" s="13"/>
      <c r="D19" s="13"/>
      <c r="E19" s="14"/>
      <c r="F19" s="14"/>
      <c r="G19" s="12"/>
    </row>
    <row r="20" spans="1:7" ht="23.25" x14ac:dyDescent="0.35">
      <c r="A20" s="15"/>
      <c r="B20" s="16"/>
      <c r="C20" s="242" t="s">
        <v>54</v>
      </c>
      <c r="D20" s="242"/>
      <c r="E20" s="242"/>
      <c r="F20" s="242"/>
      <c r="G20" s="16"/>
    </row>
    <row r="21" spans="1:7" ht="23.25" x14ac:dyDescent="0.35">
      <c r="A21" s="15"/>
      <c r="B21" s="16"/>
      <c r="C21" s="16"/>
      <c r="F21" s="65"/>
      <c r="G21" s="12"/>
    </row>
  </sheetData>
  <mergeCells count="10">
    <mergeCell ref="C20:F20"/>
    <mergeCell ref="C5:D5"/>
    <mergeCell ref="E5:F5"/>
    <mergeCell ref="G5:G6"/>
    <mergeCell ref="A2:G2"/>
    <mergeCell ref="A3:G3"/>
    <mergeCell ref="A4:G4"/>
    <mergeCell ref="A5:A6"/>
    <mergeCell ref="B5:B6"/>
    <mergeCell ref="D18:E18"/>
  </mergeCells>
  <printOptions horizontalCentered="1"/>
  <pageMargins left="0.39370078740157483" right="0.39370078740157483" top="0.39370078740157483" bottom="0.19685039370078741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7"/>
  <sheetViews>
    <sheetView view="pageBreakPreview" zoomScale="115" zoomScaleNormal="100" zoomScaleSheetLayoutView="115" workbookViewId="0">
      <selection activeCell="A3" sqref="A3:H3"/>
    </sheetView>
  </sheetViews>
  <sheetFormatPr defaultRowHeight="21" x14ac:dyDescent="0.35"/>
  <cols>
    <col min="1" max="1" width="18.7109375" style="17" customWidth="1"/>
    <col min="2" max="3" width="14.7109375" style="17" customWidth="1"/>
    <col min="4" max="4" width="12.7109375" style="17" customWidth="1"/>
    <col min="5" max="5" width="9.7109375" style="17" customWidth="1"/>
    <col min="6" max="7" width="14.7109375" style="17" customWidth="1"/>
    <col min="8" max="8" width="12.7109375" style="17" customWidth="1"/>
    <col min="9" max="9" width="9.7109375" style="17" customWidth="1"/>
    <col min="10" max="16384" width="9.140625" style="17"/>
  </cols>
  <sheetData>
    <row r="2" spans="1:9" ht="23.25" x14ac:dyDescent="0.35">
      <c r="A2" s="253" t="s">
        <v>77</v>
      </c>
      <c r="B2" s="253"/>
      <c r="C2" s="253"/>
      <c r="D2" s="253"/>
      <c r="E2" s="253"/>
      <c r="F2" s="253"/>
      <c r="G2" s="253"/>
      <c r="H2" s="253"/>
      <c r="I2" s="25" t="s">
        <v>166</v>
      </c>
    </row>
    <row r="3" spans="1:9" ht="23.25" x14ac:dyDescent="0.35">
      <c r="A3" s="253" t="s">
        <v>181</v>
      </c>
      <c r="B3" s="253"/>
      <c r="C3" s="253"/>
      <c r="D3" s="253"/>
      <c r="E3" s="253"/>
      <c r="F3" s="253"/>
      <c r="G3" s="253"/>
      <c r="H3" s="253"/>
      <c r="I3" s="26"/>
    </row>
    <row r="4" spans="1:9" ht="23.25" x14ac:dyDescent="0.35">
      <c r="A4" s="253" t="s">
        <v>182</v>
      </c>
      <c r="B4" s="253"/>
      <c r="C4" s="253"/>
      <c r="D4" s="253"/>
      <c r="E4" s="253"/>
      <c r="F4" s="253"/>
      <c r="G4" s="198"/>
      <c r="H4" s="66" t="s">
        <v>58</v>
      </c>
      <c r="I4" s="26"/>
    </row>
    <row r="5" spans="1:9" x14ac:dyDescent="0.35">
      <c r="A5" s="27" t="s">
        <v>58</v>
      </c>
      <c r="B5" s="28"/>
      <c r="C5" s="28"/>
      <c r="D5" s="28"/>
      <c r="E5" s="28"/>
      <c r="F5" s="29"/>
      <c r="G5" s="29"/>
      <c r="H5" s="29"/>
      <c r="I5" s="30" t="s">
        <v>138</v>
      </c>
    </row>
    <row r="6" spans="1:9" ht="23.25" customHeight="1" x14ac:dyDescent="0.35">
      <c r="A6" s="260" t="s">
        <v>59</v>
      </c>
      <c r="B6" s="254" t="s">
        <v>183</v>
      </c>
      <c r="C6" s="255"/>
      <c r="D6" s="255"/>
      <c r="E6" s="256"/>
      <c r="F6" s="255" t="s">
        <v>184</v>
      </c>
      <c r="G6" s="255"/>
      <c r="H6" s="255"/>
      <c r="I6" s="256"/>
    </row>
    <row r="7" spans="1:9" x14ac:dyDescent="0.35">
      <c r="A7" s="261"/>
      <c r="B7" s="257"/>
      <c r="C7" s="258"/>
      <c r="D7" s="258"/>
      <c r="E7" s="259"/>
      <c r="F7" s="258"/>
      <c r="G7" s="258"/>
      <c r="H7" s="258"/>
      <c r="I7" s="259"/>
    </row>
    <row r="8" spans="1:9" x14ac:dyDescent="0.35">
      <c r="A8" s="262"/>
      <c r="B8" s="200" t="s">
        <v>75</v>
      </c>
      <c r="C8" s="203" t="s">
        <v>185</v>
      </c>
      <c r="D8" s="200" t="s">
        <v>76</v>
      </c>
      <c r="E8" s="203" t="s">
        <v>40</v>
      </c>
      <c r="F8" s="200" t="s">
        <v>75</v>
      </c>
      <c r="G8" s="203" t="s">
        <v>185</v>
      </c>
      <c r="H8" s="200" t="s">
        <v>76</v>
      </c>
      <c r="I8" s="200" t="s">
        <v>40</v>
      </c>
    </row>
    <row r="9" spans="1:9" x14ac:dyDescent="0.35">
      <c r="A9" s="226" t="s">
        <v>60</v>
      </c>
      <c r="B9" s="32">
        <f t="shared" ref="B9:H9" si="0">SUM(B10:B12)</f>
        <v>0</v>
      </c>
      <c r="C9" s="32">
        <f t="shared" si="0"/>
        <v>0</v>
      </c>
      <c r="D9" s="204">
        <f t="shared" si="0"/>
        <v>0</v>
      </c>
      <c r="E9" s="31">
        <f t="shared" si="0"/>
        <v>0</v>
      </c>
      <c r="F9" s="32">
        <f t="shared" si="0"/>
        <v>0</v>
      </c>
      <c r="G9" s="32">
        <f t="shared" si="0"/>
        <v>0</v>
      </c>
      <c r="H9" s="204">
        <f t="shared" si="0"/>
        <v>0</v>
      </c>
      <c r="I9" s="31">
        <f>SUM(I10:I12)</f>
        <v>0</v>
      </c>
    </row>
    <row r="10" spans="1:9" x14ac:dyDescent="0.35">
      <c r="A10" s="227" t="s">
        <v>62</v>
      </c>
      <c r="B10" s="34"/>
      <c r="C10" s="205"/>
      <c r="D10" s="34"/>
      <c r="E10" s="208">
        <f t="shared" ref="E10:E17" si="1">B10+D10</f>
        <v>0</v>
      </c>
      <c r="F10" s="34"/>
      <c r="G10" s="205"/>
      <c r="H10" s="34"/>
      <c r="I10" s="223">
        <f t="shared" ref="I10:I17" si="2">F10+H10</f>
        <v>0</v>
      </c>
    </row>
    <row r="11" spans="1:9" x14ac:dyDescent="0.35">
      <c r="A11" s="227" t="s">
        <v>63</v>
      </c>
      <c r="B11" s="34"/>
      <c r="C11" s="205"/>
      <c r="D11" s="34"/>
      <c r="E11" s="208">
        <f t="shared" si="1"/>
        <v>0</v>
      </c>
      <c r="F11" s="34"/>
      <c r="G11" s="205"/>
      <c r="H11" s="186"/>
      <c r="I11" s="223">
        <f t="shared" si="2"/>
        <v>0</v>
      </c>
    </row>
    <row r="12" spans="1:9" x14ac:dyDescent="0.35">
      <c r="A12" s="228" t="s">
        <v>64</v>
      </c>
      <c r="B12" s="35"/>
      <c r="C12" s="206"/>
      <c r="D12" s="35"/>
      <c r="E12" s="35">
        <f t="shared" si="1"/>
        <v>0</v>
      </c>
      <c r="F12" s="35"/>
      <c r="G12" s="206"/>
      <c r="H12" s="187"/>
      <c r="I12" s="224">
        <f t="shared" si="2"/>
        <v>0</v>
      </c>
    </row>
    <row r="13" spans="1:9" x14ac:dyDescent="0.35">
      <c r="A13" s="229" t="s">
        <v>65</v>
      </c>
      <c r="B13" s="232">
        <f t="shared" ref="B13:I13" si="3">SUM(B14:B17)</f>
        <v>0</v>
      </c>
      <c r="C13" s="232">
        <f t="shared" si="3"/>
        <v>0</v>
      </c>
      <c r="D13" s="207">
        <f t="shared" si="3"/>
        <v>0</v>
      </c>
      <c r="E13" s="36">
        <f t="shared" si="3"/>
        <v>0</v>
      </c>
      <c r="F13" s="232">
        <f t="shared" si="3"/>
        <v>0</v>
      </c>
      <c r="G13" s="232">
        <f t="shared" si="3"/>
        <v>0</v>
      </c>
      <c r="H13" s="207">
        <f t="shared" si="3"/>
        <v>0</v>
      </c>
      <c r="I13" s="36">
        <f t="shared" si="3"/>
        <v>0</v>
      </c>
    </row>
    <row r="14" spans="1:9" x14ac:dyDescent="0.35">
      <c r="A14" s="230" t="s">
        <v>61</v>
      </c>
      <c r="B14" s="33"/>
      <c r="C14" s="208"/>
      <c r="D14" s="33"/>
      <c r="E14" s="208">
        <f t="shared" si="1"/>
        <v>0</v>
      </c>
      <c r="F14" s="33"/>
      <c r="G14" s="208"/>
      <c r="H14" s="33"/>
      <c r="I14" s="223">
        <f t="shared" si="2"/>
        <v>0</v>
      </c>
    </row>
    <row r="15" spans="1:9" x14ac:dyDescent="0.35">
      <c r="A15" s="227" t="s">
        <v>66</v>
      </c>
      <c r="B15" s="34"/>
      <c r="C15" s="205"/>
      <c r="D15" s="34"/>
      <c r="E15" s="208">
        <f t="shared" si="1"/>
        <v>0</v>
      </c>
      <c r="F15" s="34"/>
      <c r="G15" s="205"/>
      <c r="H15" s="34"/>
      <c r="I15" s="223">
        <f t="shared" si="2"/>
        <v>0</v>
      </c>
    </row>
    <row r="16" spans="1:9" x14ac:dyDescent="0.35">
      <c r="A16" s="227" t="s">
        <v>63</v>
      </c>
      <c r="B16" s="34"/>
      <c r="C16" s="205"/>
      <c r="D16" s="34"/>
      <c r="E16" s="208">
        <f t="shared" si="1"/>
        <v>0</v>
      </c>
      <c r="F16" s="34"/>
      <c r="G16" s="205"/>
      <c r="H16" s="34"/>
      <c r="I16" s="223">
        <f t="shared" si="2"/>
        <v>0</v>
      </c>
    </row>
    <row r="17" spans="1:12" x14ac:dyDescent="0.35">
      <c r="A17" s="228" t="s">
        <v>64</v>
      </c>
      <c r="B17" s="35"/>
      <c r="C17" s="206"/>
      <c r="D17" s="35"/>
      <c r="E17" s="206">
        <f t="shared" si="1"/>
        <v>0</v>
      </c>
      <c r="F17" s="35"/>
      <c r="G17" s="206"/>
      <c r="H17" s="35"/>
      <c r="I17" s="225">
        <f t="shared" si="2"/>
        <v>0</v>
      </c>
    </row>
    <row r="18" spans="1:12" x14ac:dyDescent="0.35">
      <c r="A18" s="231" t="s">
        <v>67</v>
      </c>
      <c r="B18" s="234">
        <f t="shared" ref="B18:I18" si="4">B9+B13</f>
        <v>0</v>
      </c>
      <c r="C18" s="234">
        <f t="shared" si="4"/>
        <v>0</v>
      </c>
      <c r="D18" s="233">
        <f t="shared" si="4"/>
        <v>0</v>
      </c>
      <c r="E18" s="222">
        <f t="shared" si="4"/>
        <v>0</v>
      </c>
      <c r="F18" s="234">
        <f t="shared" si="4"/>
        <v>0</v>
      </c>
      <c r="G18" s="234">
        <f t="shared" si="4"/>
        <v>0</v>
      </c>
      <c r="H18" s="233">
        <f t="shared" si="4"/>
        <v>0</v>
      </c>
      <c r="I18" s="222">
        <f t="shared" si="4"/>
        <v>0</v>
      </c>
    </row>
    <row r="19" spans="1:12" x14ac:dyDescent="0.35">
      <c r="A19" s="37" t="s">
        <v>58</v>
      </c>
      <c r="B19" s="38"/>
      <c r="C19" s="38"/>
      <c r="D19" s="38"/>
      <c r="E19" s="38"/>
      <c r="F19" s="38"/>
      <c r="G19" s="38"/>
      <c r="H19" s="38"/>
      <c r="I19" s="38"/>
    </row>
    <row r="21" spans="1:12" x14ac:dyDescent="0.35">
      <c r="A21" s="39" t="s">
        <v>187</v>
      </c>
      <c r="B21" s="40"/>
      <c r="C21" s="40"/>
      <c r="D21" s="40"/>
      <c r="E21" s="40"/>
      <c r="F21" s="40"/>
      <c r="G21" s="40"/>
    </row>
    <row r="22" spans="1:12" ht="23.25" customHeight="1" x14ac:dyDescent="0.35">
      <c r="A22" s="41"/>
      <c r="B22" s="42" t="s">
        <v>58</v>
      </c>
      <c r="C22" s="42"/>
      <c r="D22" s="252" t="s">
        <v>138</v>
      </c>
      <c r="E22" s="252"/>
      <c r="F22" s="43" t="s">
        <v>58</v>
      </c>
      <c r="G22" s="43"/>
    </row>
    <row r="23" spans="1:12" x14ac:dyDescent="0.35">
      <c r="A23" s="59" t="s">
        <v>68</v>
      </c>
      <c r="B23" s="201" t="s">
        <v>69</v>
      </c>
      <c r="C23" s="201" t="s">
        <v>186</v>
      </c>
      <c r="D23" s="201" t="s">
        <v>76</v>
      </c>
      <c r="E23" s="202" t="s">
        <v>40</v>
      </c>
      <c r="F23" s="44" t="s">
        <v>58</v>
      </c>
      <c r="G23" s="44"/>
    </row>
    <row r="24" spans="1:12" x14ac:dyDescent="0.35">
      <c r="A24" s="45" t="s">
        <v>70</v>
      </c>
      <c r="B24" s="46"/>
      <c r="C24" s="46"/>
      <c r="D24" s="46"/>
      <c r="E24" s="46">
        <f>B24+D24</f>
        <v>0</v>
      </c>
      <c r="F24" s="47" t="s">
        <v>58</v>
      </c>
      <c r="G24" s="47"/>
    </row>
    <row r="25" spans="1:12" x14ac:dyDescent="0.35">
      <c r="A25" s="48" t="s">
        <v>71</v>
      </c>
      <c r="B25" s="49"/>
      <c r="C25" s="49"/>
      <c r="D25" s="49"/>
      <c r="E25" s="49">
        <f>B25+D25</f>
        <v>0</v>
      </c>
      <c r="F25" s="47" t="s">
        <v>58</v>
      </c>
      <c r="G25" s="47"/>
    </row>
    <row r="26" spans="1:12" x14ac:dyDescent="0.35">
      <c r="A26" s="48" t="s">
        <v>72</v>
      </c>
      <c r="B26" s="49"/>
      <c r="C26" s="49"/>
      <c r="D26" s="49"/>
      <c r="E26" s="49">
        <f>B26+D26</f>
        <v>0</v>
      </c>
      <c r="F26" s="47" t="s">
        <v>58</v>
      </c>
      <c r="G26" s="47"/>
    </row>
    <row r="27" spans="1:12" x14ac:dyDescent="0.35">
      <c r="A27" s="48" t="s">
        <v>73</v>
      </c>
      <c r="B27" s="50"/>
      <c r="C27" s="50"/>
      <c r="D27" s="50"/>
      <c r="E27" s="51">
        <f>B27+D27</f>
        <v>0</v>
      </c>
      <c r="F27" s="52" t="s">
        <v>74</v>
      </c>
      <c r="G27" s="52"/>
      <c r="L27" s="24"/>
    </row>
    <row r="28" spans="1:12" x14ac:dyDescent="0.35">
      <c r="A28" s="53" t="s">
        <v>40</v>
      </c>
      <c r="B28" s="54">
        <f>SUM(B24:B27)</f>
        <v>0</v>
      </c>
      <c r="C28" s="54">
        <f>SUM(C24:C27)</f>
        <v>0</v>
      </c>
      <c r="D28" s="55">
        <f>SUM(D24:D27)</f>
        <v>0</v>
      </c>
      <c r="E28" s="56">
        <f>B28+D28</f>
        <v>0</v>
      </c>
      <c r="F28" s="57" t="s">
        <v>58</v>
      </c>
      <c r="G28" s="57"/>
    </row>
    <row r="31" spans="1:12" x14ac:dyDescent="0.35">
      <c r="A31" s="39" t="s">
        <v>188</v>
      </c>
      <c r="B31" s="40"/>
      <c r="C31" s="40"/>
      <c r="D31" s="40"/>
      <c r="E31" s="40"/>
    </row>
    <row r="32" spans="1:12" x14ac:dyDescent="0.35">
      <c r="A32" s="41"/>
      <c r="B32" s="42" t="s">
        <v>58</v>
      </c>
      <c r="C32" s="43" t="s">
        <v>138</v>
      </c>
      <c r="D32" s="215"/>
      <c r="E32" s="43"/>
    </row>
    <row r="33" spans="1:5" x14ac:dyDescent="0.35">
      <c r="A33" s="209" t="s">
        <v>152</v>
      </c>
      <c r="B33" s="214" t="s">
        <v>69</v>
      </c>
      <c r="C33" s="58" t="s">
        <v>40</v>
      </c>
      <c r="D33" s="216"/>
      <c r="E33" s="217"/>
    </row>
    <row r="34" spans="1:5" ht="23.25" customHeight="1" x14ac:dyDescent="0.35">
      <c r="A34" s="45" t="s">
        <v>153</v>
      </c>
      <c r="B34" s="173"/>
      <c r="C34" s="210">
        <f>B34</f>
        <v>0</v>
      </c>
      <c r="D34" s="218"/>
      <c r="E34" s="219"/>
    </row>
    <row r="35" spans="1:5" ht="23.25" customHeight="1" x14ac:dyDescent="0.35">
      <c r="A35" s="48" t="s">
        <v>154</v>
      </c>
      <c r="B35" s="174"/>
      <c r="C35" s="211">
        <f>B35</f>
        <v>0</v>
      </c>
      <c r="D35" s="219"/>
      <c r="E35" s="219"/>
    </row>
    <row r="36" spans="1:5" ht="23.25" customHeight="1" x14ac:dyDescent="0.35">
      <c r="A36" s="48" t="s">
        <v>155</v>
      </c>
      <c r="B36" s="175"/>
      <c r="C36" s="212">
        <f>B36</f>
        <v>0</v>
      </c>
      <c r="D36" s="219"/>
      <c r="E36" s="219"/>
    </row>
    <row r="37" spans="1:5" x14ac:dyDescent="0.35">
      <c r="A37" s="53" t="s">
        <v>40</v>
      </c>
      <c r="B37" s="165">
        <f>SUM(B34:B36)</f>
        <v>0</v>
      </c>
      <c r="C37" s="213">
        <f>SUM(C34:C36)</f>
        <v>0</v>
      </c>
      <c r="D37" s="220"/>
      <c r="E37" s="221"/>
    </row>
  </sheetData>
  <mergeCells count="7">
    <mergeCell ref="D22:E22"/>
    <mergeCell ref="A2:H2"/>
    <mergeCell ref="A3:H3"/>
    <mergeCell ref="A4:F4"/>
    <mergeCell ref="B6:E7"/>
    <mergeCell ref="F6:I7"/>
    <mergeCell ref="A6:A8"/>
  </mergeCells>
  <printOptions horizontalCentered="1"/>
  <pageMargins left="0.39370078740157483" right="0" top="0.74803149606299213" bottom="0.3937007874015748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1</vt:i4>
      </vt:variant>
    </vt:vector>
  </HeadingPairs>
  <TitlesOfParts>
    <vt:vector size="8" baseType="lpstr">
      <vt:lpstr>งปม62-1</vt:lpstr>
      <vt:lpstr>งปม62-2</vt:lpstr>
      <vt:lpstr>งปม62-3</vt:lpstr>
      <vt:lpstr>งปม62-4</vt:lpstr>
      <vt:lpstr>งปม62-5</vt:lpstr>
      <vt:lpstr>งปม62-6</vt:lpstr>
      <vt:lpstr>งปม62-7</vt:lpstr>
      <vt:lpstr>'งปม62-1'!Print_Titles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Windows</cp:lastModifiedBy>
  <cp:lastPrinted>2018-04-30T03:52:44Z</cp:lastPrinted>
  <dcterms:created xsi:type="dcterms:W3CDTF">2010-07-05T05:10:35Z</dcterms:created>
  <dcterms:modified xsi:type="dcterms:W3CDTF">2018-05-24T02:39:30Z</dcterms:modified>
</cp:coreProperties>
</file>