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600"/>
  </bookViews>
  <sheets>
    <sheet name="ส่วนกลาง" sheetId="1" r:id="rId1"/>
  </sheets>
  <definedNames>
    <definedName name="_xlnm.Print_Area" localSheetId="0">ส่วนกลาง!$A$1:$E$89</definedName>
    <definedName name="_xlnm.Print_Titles" localSheetId="0">ส่วนกลาง!$5:$7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1" l="1"/>
  <c r="D83" i="1"/>
  <c r="C83" i="1"/>
  <c r="B83" i="1"/>
  <c r="E83" i="1" s="1"/>
  <c r="D82" i="1"/>
  <c r="C82" i="1"/>
  <c r="B82" i="1"/>
  <c r="E82" i="1" s="1"/>
  <c r="E81" i="1"/>
  <c r="E80" i="1"/>
  <c r="D79" i="1"/>
  <c r="C79" i="1"/>
  <c r="B79" i="1"/>
  <c r="E79" i="1" s="1"/>
  <c r="E78" i="1"/>
  <c r="E77" i="1"/>
  <c r="D76" i="1"/>
  <c r="C76" i="1"/>
  <c r="B76" i="1"/>
  <c r="E76" i="1" s="1"/>
  <c r="E75" i="1"/>
  <c r="E73" i="1" s="1"/>
  <c r="E74" i="1"/>
  <c r="D73" i="1"/>
  <c r="C73" i="1"/>
  <c r="B73" i="1"/>
  <c r="D72" i="1"/>
  <c r="C72" i="1"/>
  <c r="B72" i="1"/>
  <c r="E72" i="1" s="1"/>
  <c r="E71" i="1"/>
  <c r="E70" i="1"/>
  <c r="D69" i="1"/>
  <c r="C69" i="1"/>
  <c r="B69" i="1"/>
  <c r="E69" i="1" s="1"/>
  <c r="E68" i="1"/>
  <c r="E67" i="1"/>
  <c r="E66" i="1"/>
  <c r="E65" i="1"/>
  <c r="E64" i="1"/>
  <c r="E63" i="1"/>
  <c r="D62" i="1"/>
  <c r="C62" i="1"/>
  <c r="B62" i="1"/>
  <c r="E62" i="1" s="1"/>
  <c r="E61" i="1"/>
  <c r="E60" i="1"/>
  <c r="E59" i="1"/>
  <c r="D58" i="1"/>
  <c r="C58" i="1"/>
  <c r="B58" i="1"/>
  <c r="E58" i="1" s="1"/>
  <c r="E57" i="1"/>
  <c r="E56" i="1"/>
  <c r="E55" i="1"/>
  <c r="E54" i="1"/>
  <c r="E53" i="1"/>
  <c r="E52" i="1"/>
  <c r="D51" i="1"/>
  <c r="C51" i="1"/>
  <c r="B51" i="1"/>
  <c r="E51" i="1" s="1"/>
  <c r="E50" i="1"/>
  <c r="E49" i="1"/>
  <c r="D48" i="1"/>
  <c r="C48" i="1"/>
  <c r="B48" i="1"/>
  <c r="E48" i="1" s="1"/>
  <c r="D47" i="1"/>
  <c r="C47" i="1"/>
  <c r="D46" i="1"/>
  <c r="C46" i="1"/>
  <c r="D45" i="1"/>
  <c r="C45" i="1"/>
  <c r="E44" i="1"/>
  <c r="E43" i="1"/>
  <c r="D42" i="1"/>
  <c r="C42" i="1"/>
  <c r="B42" i="1"/>
  <c r="E42" i="1" s="1"/>
  <c r="E41" i="1"/>
  <c r="E40" i="1"/>
  <c r="D39" i="1"/>
  <c r="C39" i="1"/>
  <c r="B39" i="1"/>
  <c r="B26" i="1" s="1"/>
  <c r="E38" i="1"/>
  <c r="E37" i="1"/>
  <c r="E36" i="1"/>
  <c r="E35" i="1"/>
  <c r="E34" i="1"/>
  <c r="E33" i="1"/>
  <c r="E32" i="1"/>
  <c r="E31" i="1"/>
  <c r="E30" i="1"/>
  <c r="E29" i="1"/>
  <c r="E28" i="1"/>
  <c r="E27" i="1"/>
  <c r="D27" i="1"/>
  <c r="C27" i="1"/>
  <c r="B27" i="1"/>
  <c r="D26" i="1"/>
  <c r="C26" i="1"/>
  <c r="E25" i="1"/>
  <c r="E24" i="1"/>
  <c r="E23" i="1"/>
  <c r="D22" i="1"/>
  <c r="C22" i="1"/>
  <c r="B22" i="1"/>
  <c r="E22" i="1" s="1"/>
  <c r="E21" i="1"/>
  <c r="E20" i="1"/>
  <c r="E19" i="1"/>
  <c r="D18" i="1"/>
  <c r="C18" i="1"/>
  <c r="B18" i="1"/>
  <c r="E18" i="1" s="1"/>
  <c r="E17" i="1"/>
  <c r="E16" i="1"/>
  <c r="E15" i="1"/>
  <c r="D15" i="1"/>
  <c r="C15" i="1"/>
  <c r="B15" i="1"/>
  <c r="E14" i="1"/>
  <c r="E13" i="1"/>
  <c r="D12" i="1"/>
  <c r="C12" i="1"/>
  <c r="B12" i="1"/>
  <c r="E12" i="1" s="1"/>
  <c r="D11" i="1"/>
  <c r="C11" i="1"/>
  <c r="B11" i="1"/>
  <c r="E11" i="1" s="1"/>
  <c r="D10" i="1"/>
  <c r="C10" i="1"/>
  <c r="D9" i="1"/>
  <c r="C9" i="1"/>
  <c r="D8" i="1"/>
  <c r="C8" i="1"/>
  <c r="B47" i="1" l="1"/>
  <c r="E47" i="1" s="1"/>
  <c r="E46" i="1" s="1"/>
  <c r="B46" i="1"/>
  <c r="B45" i="1" s="1"/>
  <c r="E45" i="1" s="1"/>
  <c r="E26" i="1"/>
  <c r="B10" i="1"/>
  <c r="E39" i="1"/>
  <c r="B9" i="1" l="1"/>
  <c r="E10" i="1"/>
  <c r="B8" i="1" l="1"/>
  <c r="E8" i="1" s="1"/>
  <c r="E9" i="1"/>
</calcChain>
</file>

<file path=xl/sharedStrings.xml><?xml version="1.0" encoding="utf-8"?>
<sst xmlns="http://schemas.openxmlformats.org/spreadsheetml/2006/main" count="94" uniqueCount="87">
  <si>
    <t>มหาวิทยาลัยมหาจุฬาลงกรณราชวิทยาลัย</t>
  </si>
  <si>
    <t>แผนงาน / ผลผลิต / โครงการ</t>
  </si>
  <si>
    <t>รวม</t>
  </si>
  <si>
    <t>ในงบ</t>
  </si>
  <si>
    <t>นอกงบ</t>
  </si>
  <si>
    <t>มหาวิทยาลัย</t>
  </si>
  <si>
    <t>ส่วนงาน</t>
  </si>
  <si>
    <t>รวมทั้งสิ้น</t>
  </si>
  <si>
    <t>แผนงานบุคลากรภาครัฐ</t>
  </si>
  <si>
    <t>ผลผลิตที่ 1 : รายการค่าใช้จ่ายบุคลากรภาครัฐ</t>
  </si>
  <si>
    <t>1. ค่าใช้จ่ายบุคลากร</t>
  </si>
  <si>
    <t>1.1 เงินเดือนและค่าจ้างประจำ</t>
  </si>
  <si>
    <t>1) บุคลากรสายวิชาการ</t>
  </si>
  <si>
    <t>2) บุคลากรสายปฏิบัติการ</t>
  </si>
  <si>
    <t>1.2 ค่าจ้างลูกจ้างชั่วคราว</t>
  </si>
  <si>
    <t>1.3 เงินประจำตำแหน่งทางวิชาการ</t>
  </si>
  <si>
    <t>1) ศาสตราจารย์</t>
  </si>
  <si>
    <t>2) รองศาสตราจารย์</t>
  </si>
  <si>
    <t>3) ผู้ช่วยศาสตราจารย์</t>
  </si>
  <si>
    <t>1.4 เงินประจำตำแหน่งปฏิบัติการวิชาชีพ</t>
  </si>
  <si>
    <t>1) ชำนาญการ (ช.)</t>
  </si>
  <si>
    <t>2) ชำนาญการพิเศษ (ชศ.)</t>
  </si>
  <si>
    <t>3) เชี่ยวชาญ (ชช.)</t>
  </si>
  <si>
    <t>2.ค่าใช้จ่ายดำเนินงาน</t>
  </si>
  <si>
    <t>2.1 เงินประจำตำแหน่ง ค่าตอบแทนผู้บริหารที่มีวาระ</t>
  </si>
  <si>
    <t>1) นายกสภามหาวิทยาลัย</t>
  </si>
  <si>
    <t>2) อธิการบดี</t>
  </si>
  <si>
    <t>3) รองอธิการบดี</t>
  </si>
  <si>
    <t>4) ผู้ช่วยอธิการบดี</t>
  </si>
  <si>
    <t>5) คณบดี</t>
  </si>
  <si>
    <t>6) รองคณบดี</t>
  </si>
  <si>
    <t>7) หัวหน้าภาควิชา</t>
  </si>
  <si>
    <t>8) รองหัวหน้าภาควิชา</t>
  </si>
  <si>
    <t>9) ผู้อำนวยการสถาบัน/สำนัก/ศูนย์/วิทยาลัย</t>
  </si>
  <si>
    <t>10) รองผู้อำนวยการสถาบัน/สำนัก/ศูนย์/วิทยาลัย</t>
  </si>
  <si>
    <t>11) ที่ปรึกษาอธิการบดี</t>
  </si>
  <si>
    <t>2.2 เงินประจำตำแหน่ง ค่าตอบแทนผู้บริหารที่ไม่มีวาระ</t>
  </si>
  <si>
    <t>1) ผู้อำนวยการ/เทียบเท่า</t>
  </si>
  <si>
    <t>2) รองผู้อำนวยการ/เทียบเท่า</t>
  </si>
  <si>
    <t>1ท่าน 1 ขา</t>
  </si>
  <si>
    <t>2.3. ค่าใช้สอย</t>
  </si>
  <si>
    <t>1) เงินสมทบกองทุนประกันสังคม</t>
  </si>
  <si>
    <t>2) เงินสมทบกองทุนทดแทน</t>
  </si>
  <si>
    <t>แผนงานพื้นฐานด้านการพัฒนาและเสริมสร้างศักยภาพทรัพยากรมนุษย์</t>
  </si>
  <si>
    <t>ผลผลิตที่ 1 : ผู้สำเร็จการศึกษาด้านสังคมศาสตร์</t>
  </si>
  <si>
    <t>1. ค่าใช้จ่ายดำเนินงาน</t>
  </si>
  <si>
    <t>1.1 ค่าตอบแทน</t>
  </si>
  <si>
    <t>1) ค่าตอบแทนเหมาจ่ายแทนการจัดหารถประจำตำแหน่งอธิการบดี รองอธิการบดี</t>
  </si>
  <si>
    <t>2) ค่าตอบแทนผู้ปฏิบัติงานให้ราชการ</t>
  </si>
  <si>
    <t>1.2 ค่าใช้สอย</t>
  </si>
  <si>
    <t>1) ค่าเบี้ยเลี้ยง ค่าเช่าที่พักและค่าพาหนะ</t>
  </si>
  <si>
    <t>2) ค่าซ่อมแซมสิ่งก่อสร้าง</t>
  </si>
  <si>
    <t>3) ค่าเช่าทรัพย์สิน</t>
  </si>
  <si>
    <t>4) ค่าจ้างเหมาบริการ</t>
  </si>
  <si>
    <t>5) ค่ารับรองและพิธีการ</t>
  </si>
  <si>
    <t>6) ค่าภาษีและค่าธรรมเนียม</t>
  </si>
  <si>
    <t>1.3 ค่าสาธารณูปโภค</t>
  </si>
  <si>
    <t>1) ค่าไฟฟ้า</t>
  </si>
  <si>
    <t>2) ค่าน้ำประปา</t>
  </si>
  <si>
    <t>3) ค่าโทรศัพท์</t>
  </si>
  <si>
    <t>1.4 ค่าวัสดุ</t>
  </si>
  <si>
    <t>1) วัสดุสำนักงาน</t>
  </si>
  <si>
    <t>2) วัสดุเชื้อเพลิงและหล่อลื่น</t>
  </si>
  <si>
    <t>3) วัสดุก่อสร้าง</t>
  </si>
  <si>
    <t>4) วัสดุงานบ้านงานครัว</t>
  </si>
  <si>
    <t>5) วัสดุเวชภัณฑ์</t>
  </si>
  <si>
    <t>6) วัสดุการศึกษา</t>
  </si>
  <si>
    <t>2. งบลงทุน</t>
  </si>
  <si>
    <t>2.1 ค่าครุภัณฑ์</t>
  </si>
  <si>
    <t>2.2 ค่าสิ่งก่อสร้าง</t>
  </si>
  <si>
    <t>3. เงินอุดหนุนค่าใช้จ่ายสนับสนุนการผลิตบัณฑิต</t>
  </si>
  <si>
    <t>3.1 ค่าใช้จ่ายสนับสนุนการผลิตบัณฑิต</t>
  </si>
  <si>
    <t>1) โครงการ………………………………….</t>
  </si>
  <si>
    <t>2) โครงการ………………………………….</t>
  </si>
  <si>
    <t>3.2 ค่าใช้จ่ายบริการวิชาการ</t>
  </si>
  <si>
    <t>3.3 ค่าใช้จ่ายทำนุบำรุงศิลปวัฒนธรรม</t>
  </si>
  <si>
    <t>แผนงานยุทธศาสตร์การส่งเสริมการวิจัยและพัฒนานวัตกรรม</t>
  </si>
  <si>
    <t>โครงการ : โครงการวิจัยและนวัตกรรมเพื่อพัฒนาสังคมและสิ่งแวดล้อม</t>
  </si>
  <si>
    <t>1) เงินอุดหนุนโครงการวิจัยและนวัตกรรมเพื่อพัฒนาสังคมและสิ่งแวดล้อม</t>
  </si>
  <si>
    <t>รับรองตามนี้</t>
  </si>
  <si>
    <t>(พระมหาบัณฑิต  ปณฺฑิตเมธี)</t>
  </si>
  <si>
    <t>(พระเมธีธรรมาจารย์,รศ.ดร.)</t>
  </si>
  <si>
    <t>ผู้อำนวยการกองแผนงาน</t>
  </si>
  <si>
    <t>รองอธิการบดีฝ่ายวางแผนและพัฒนา</t>
  </si>
  <si>
    <t>กรอบงบประมาณรายจ่ายประจำปีงบประมาณ พ.ศ. 2565</t>
  </si>
  <si>
    <t>กรอบงบประมาณ ปี 2565</t>
  </si>
  <si>
    <t>ส่วนงาน 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</si>
</sst>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00_-;\-#,##0_-;_-* &quot;-  &quot;_-;_-@"/>
    <numFmt numFmtId="165" formatCode="_-* #,##0_-;\-* #,##0_-;_-* &quot;-&quot;_-;_-@"/>
    <numFmt numFmtId="166" formatCode="_-* #,##0.00_-;\-* #,##0.00_-;_-* &quot;-&quot;??_-;_-@"/>
    <numFmt numFmtId="167" formatCode="_-&quot;฿&quot;* #,##0.00_-;\-&quot;฿&quot;* #,##0.00_-;_-&quot;฿&quot;* &quot;-&quot;??_-;_-@"/>
  </numFmts>
  <fonts count="8" x14ac:knownFonts="1">
    <font>
      <sz val="11"/>
      <color theme="1"/>
      <name val="Arial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shrinkToFit="1"/>
    </xf>
    <xf numFmtId="0" fontId="4" fillId="0" borderId="0" xfId="0" applyFont="1"/>
    <xf numFmtId="164" fontId="4" fillId="0" borderId="0" xfId="0" applyNumberFormat="1" applyFont="1" applyAlignment="1">
      <alignment horizontal="right"/>
    </xf>
    <xf numFmtId="0" fontId="4" fillId="0" borderId="7" xfId="0" applyFont="1" applyBorder="1" applyAlignment="1">
      <alignment horizontal="center"/>
    </xf>
    <xf numFmtId="165" fontId="4" fillId="0" borderId="7" xfId="0" applyNumberFormat="1" applyFont="1" applyBorder="1" applyAlignment="1">
      <alignment horizontal="right" vertical="top" shrinkToFit="1"/>
    </xf>
    <xf numFmtId="0" fontId="4" fillId="0" borderId="7" xfId="0" applyFont="1" applyBorder="1"/>
    <xf numFmtId="0" fontId="4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left" vertical="top" wrapText="1" indent="3"/>
    </xf>
    <xf numFmtId="165" fontId="7" fillId="0" borderId="7" xfId="0" applyNumberFormat="1" applyFont="1" applyBorder="1" applyAlignment="1">
      <alignment horizontal="right" vertical="top" shrinkToFit="1"/>
    </xf>
    <xf numFmtId="165" fontId="3" fillId="0" borderId="7" xfId="0" applyNumberFormat="1" applyFont="1" applyBorder="1" applyAlignment="1">
      <alignment horizontal="right" vertical="top" shrinkToFit="1"/>
    </xf>
    <xf numFmtId="0" fontId="4" fillId="0" borderId="7" xfId="0" applyFont="1" applyBorder="1" applyAlignment="1">
      <alignment horizontal="left" vertical="top" indent="2"/>
    </xf>
    <xf numFmtId="0" fontId="3" fillId="0" borderId="7" xfId="0" applyFont="1" applyBorder="1" applyAlignment="1">
      <alignment horizontal="left" vertical="top" indent="3"/>
    </xf>
    <xf numFmtId="0" fontId="7" fillId="0" borderId="7" xfId="0" applyFont="1" applyBorder="1" applyAlignment="1">
      <alignment horizontal="left" vertical="top" indent="3"/>
    </xf>
    <xf numFmtId="0" fontId="4" fillId="0" borderId="7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indent="2"/>
    </xf>
    <xf numFmtId="0" fontId="5" fillId="0" borderId="7" xfId="0" applyFont="1" applyBorder="1" applyAlignment="1">
      <alignment horizontal="left" indent="2"/>
    </xf>
    <xf numFmtId="0" fontId="5" fillId="0" borderId="7" xfId="0" applyFont="1" applyBorder="1" applyAlignment="1">
      <alignment horizontal="left" vertical="top"/>
    </xf>
    <xf numFmtId="165" fontId="3" fillId="0" borderId="7" xfId="0" applyNumberFormat="1" applyFont="1" applyBorder="1" applyAlignment="1">
      <alignment horizontal="center" vertical="top" shrinkToFit="1"/>
    </xf>
    <xf numFmtId="165" fontId="4" fillId="0" borderId="7" xfId="0" applyNumberFormat="1" applyFont="1" applyBorder="1" applyAlignment="1">
      <alignment horizontal="center" vertical="top" shrinkToFit="1"/>
    </xf>
    <xf numFmtId="0" fontId="4" fillId="0" borderId="7" xfId="0" applyFont="1" applyBorder="1" applyAlignment="1">
      <alignment horizontal="left" indent="1"/>
    </xf>
    <xf numFmtId="166" fontId="3" fillId="0" borderId="7" xfId="0" applyNumberFormat="1" applyFont="1" applyBorder="1" applyAlignment="1">
      <alignment horizontal="left" vertical="top" indent="2"/>
    </xf>
    <xf numFmtId="167" fontId="3" fillId="0" borderId="7" xfId="0" applyNumberFormat="1" applyFont="1" applyBorder="1" applyAlignment="1">
      <alignment horizontal="left" vertical="top" wrapText="1" indent="3"/>
    </xf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horizontal="left" vertical="top" wrapText="1" inden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5" xfId="0" applyFont="1" applyBorder="1"/>
    <xf numFmtId="0" fontId="6" fillId="0" borderId="6" xfId="0" applyFont="1" applyBorder="1"/>
    <xf numFmtId="0" fontId="5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5" fontId="4" fillId="2" borderId="7" xfId="0" applyNumberFormat="1" applyFont="1" applyFill="1" applyBorder="1" applyAlignment="1">
      <alignment horizontal="right" vertical="top" shrinkToFit="1"/>
    </xf>
    <xf numFmtId="165" fontId="7" fillId="2" borderId="7" xfId="0" applyNumberFormat="1" applyFont="1" applyFill="1" applyBorder="1" applyAlignment="1">
      <alignment horizontal="right" vertical="top" shrinkToFit="1"/>
    </xf>
    <xf numFmtId="165" fontId="3" fillId="2" borderId="7" xfId="0" applyNumberFormat="1" applyFont="1" applyFill="1" applyBorder="1" applyAlignment="1">
      <alignment horizontal="right" vertical="top" shrinkToFit="1"/>
    </xf>
    <xf numFmtId="165" fontId="3" fillId="2" borderId="7" xfId="0" applyNumberFormat="1" applyFont="1" applyFill="1" applyBorder="1" applyAlignment="1">
      <alignment vertical="top" shrinkToFit="1"/>
    </xf>
    <xf numFmtId="165" fontId="7" fillId="2" borderId="7" xfId="0" applyNumberFormat="1" applyFont="1" applyFill="1" applyBorder="1" applyAlignment="1">
      <alignment vertical="top" shrinkToFit="1"/>
    </xf>
    <xf numFmtId="165" fontId="3" fillId="2" borderId="7" xfId="0" applyNumberFormat="1" applyFont="1" applyFill="1" applyBorder="1" applyAlignment="1">
      <alignment horizontal="center" vertical="top" shrinkToFit="1"/>
    </xf>
    <xf numFmtId="165" fontId="4" fillId="2" borderId="7" xfId="0" applyNumberFormat="1" applyFont="1" applyFill="1" applyBorder="1" applyAlignment="1">
      <alignment horizontal="center" vertical="top" shrinkToFit="1"/>
    </xf>
    <xf numFmtId="165" fontId="7" fillId="2" borderId="7" xfId="0" applyNumberFormat="1" applyFont="1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994"/>
  <sheetViews>
    <sheetView tabSelected="1" view="pageBreakPreview" zoomScaleNormal="100" zoomScaleSheetLayoutView="100" workbookViewId="0">
      <selection activeCell="B12" sqref="B12"/>
    </sheetView>
  </sheetViews>
  <sheetFormatPr defaultColWidth="12.625" defaultRowHeight="24" x14ac:dyDescent="0.55000000000000004"/>
  <cols>
    <col min="1" max="1" width="46.625" style="2" customWidth="1"/>
    <col min="2" max="5" width="12.375" style="2" customWidth="1"/>
    <col min="6" max="6" width="12.625" style="2" customWidth="1"/>
    <col min="7" max="16384" width="12.625" style="2"/>
  </cols>
  <sheetData>
    <row r="1" spans="1:26" ht="27.75" x14ac:dyDescent="0.65">
      <c r="A1" s="34" t="s">
        <v>84</v>
      </c>
      <c r="B1" s="35"/>
      <c r="C1" s="35"/>
      <c r="D1" s="35"/>
      <c r="E1" s="35"/>
      <c r="F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.75" x14ac:dyDescent="0.65">
      <c r="A2" s="34" t="s">
        <v>0</v>
      </c>
      <c r="B2" s="35"/>
      <c r="C2" s="35"/>
      <c r="D2" s="35"/>
      <c r="E2" s="3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7.75" x14ac:dyDescent="0.65">
      <c r="A3" s="34" t="s">
        <v>86</v>
      </c>
      <c r="B3" s="35"/>
      <c r="C3" s="35"/>
      <c r="D3" s="35"/>
      <c r="E3" s="3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55000000000000004">
      <c r="A4" s="3"/>
      <c r="B4" s="4"/>
      <c r="C4" s="4"/>
      <c r="D4" s="4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55000000000000004">
      <c r="A5" s="36" t="s">
        <v>1</v>
      </c>
      <c r="B5" s="39" t="s">
        <v>85</v>
      </c>
      <c r="C5" s="40"/>
      <c r="D5" s="41"/>
      <c r="E5" s="36" t="s">
        <v>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55000000000000004">
      <c r="A6" s="37"/>
      <c r="B6" s="42" t="s">
        <v>3</v>
      </c>
      <c r="C6" s="43" t="s">
        <v>4</v>
      </c>
      <c r="D6" s="41"/>
      <c r="E6" s="3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55000000000000004">
      <c r="A7" s="38"/>
      <c r="B7" s="38"/>
      <c r="C7" s="6" t="s">
        <v>5</v>
      </c>
      <c r="D7" s="6" t="s">
        <v>6</v>
      </c>
      <c r="E7" s="3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55000000000000004">
      <c r="A8" s="6" t="s">
        <v>7</v>
      </c>
      <c r="B8" s="44">
        <f t="shared" ref="B8:D8" si="0">B9+B45+B82</f>
        <v>0</v>
      </c>
      <c r="C8" s="44">
        <f t="shared" si="0"/>
        <v>0</v>
      </c>
      <c r="D8" s="7">
        <f t="shared" si="0"/>
        <v>0</v>
      </c>
      <c r="E8" s="7">
        <f t="shared" ref="E8:E45" si="1">SUM(B8:D8)</f>
        <v>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55000000000000004">
      <c r="A9" s="8" t="s">
        <v>8</v>
      </c>
      <c r="B9" s="44">
        <f t="shared" ref="B9:D9" si="2">B10</f>
        <v>0</v>
      </c>
      <c r="C9" s="44">
        <f t="shared" si="2"/>
        <v>0</v>
      </c>
      <c r="D9" s="7">
        <f t="shared" si="2"/>
        <v>0</v>
      </c>
      <c r="E9" s="7">
        <f t="shared" si="1"/>
        <v>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55000000000000004">
      <c r="A10" s="9" t="s">
        <v>9</v>
      </c>
      <c r="B10" s="44">
        <f t="shared" ref="B10:D10" si="3">B11+B26</f>
        <v>0</v>
      </c>
      <c r="C10" s="44">
        <f t="shared" si="3"/>
        <v>0</v>
      </c>
      <c r="D10" s="7">
        <f t="shared" si="3"/>
        <v>0</v>
      </c>
      <c r="E10" s="7">
        <f t="shared" si="1"/>
        <v>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55000000000000004">
      <c r="A11" s="10" t="s">
        <v>10</v>
      </c>
      <c r="B11" s="44">
        <f t="shared" ref="B11:D11" si="4">B12+B15+B18+B22</f>
        <v>0</v>
      </c>
      <c r="C11" s="44">
        <f t="shared" si="4"/>
        <v>0</v>
      </c>
      <c r="D11" s="7">
        <f t="shared" si="4"/>
        <v>0</v>
      </c>
      <c r="E11" s="7">
        <f t="shared" si="1"/>
        <v>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55000000000000004">
      <c r="A12" s="11" t="s">
        <v>11</v>
      </c>
      <c r="B12" s="44">
        <f t="shared" ref="B12:D12" si="5">SUM(B13:B14)</f>
        <v>0</v>
      </c>
      <c r="C12" s="44">
        <f t="shared" si="5"/>
        <v>0</v>
      </c>
      <c r="D12" s="7">
        <f t="shared" si="5"/>
        <v>0</v>
      </c>
      <c r="E12" s="7">
        <f t="shared" si="1"/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55000000000000004">
      <c r="A13" s="12" t="s">
        <v>12</v>
      </c>
      <c r="B13" s="45">
        <v>0</v>
      </c>
      <c r="C13" s="46">
        <v>0</v>
      </c>
      <c r="D13" s="14">
        <v>0</v>
      </c>
      <c r="E13" s="7">
        <f t="shared" si="1"/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55000000000000004">
      <c r="A14" s="12" t="s">
        <v>13</v>
      </c>
      <c r="B14" s="45">
        <v>0</v>
      </c>
      <c r="C14" s="46">
        <v>0</v>
      </c>
      <c r="D14" s="14">
        <v>0</v>
      </c>
      <c r="E14" s="7">
        <f t="shared" si="1"/>
        <v>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55000000000000004">
      <c r="A15" s="15" t="s">
        <v>14</v>
      </c>
      <c r="B15" s="44">
        <f t="shared" ref="B15:D15" si="6">SUM(B16:B17)</f>
        <v>0</v>
      </c>
      <c r="C15" s="44">
        <f t="shared" si="6"/>
        <v>0</v>
      </c>
      <c r="D15" s="7">
        <f t="shared" si="6"/>
        <v>0</v>
      </c>
      <c r="E15" s="7">
        <f t="shared" si="1"/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55000000000000004">
      <c r="A16" s="16" t="s">
        <v>12</v>
      </c>
      <c r="B16" s="46">
        <v>0</v>
      </c>
      <c r="C16" s="46">
        <v>0</v>
      </c>
      <c r="D16" s="14">
        <v>0</v>
      </c>
      <c r="E16" s="7">
        <f t="shared" si="1"/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55000000000000004">
      <c r="A17" s="16" t="s">
        <v>13</v>
      </c>
      <c r="B17" s="46">
        <v>0</v>
      </c>
      <c r="C17" s="47">
        <v>0</v>
      </c>
      <c r="D17" s="14">
        <v>0</v>
      </c>
      <c r="E17" s="7">
        <f t="shared" si="1"/>
        <v>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55000000000000004">
      <c r="A18" s="15" t="s">
        <v>15</v>
      </c>
      <c r="B18" s="46">
        <f t="shared" ref="B18:D18" si="7">SUM(B19:B21)</f>
        <v>0</v>
      </c>
      <c r="C18" s="46">
        <f t="shared" si="7"/>
        <v>0</v>
      </c>
      <c r="D18" s="14">
        <f t="shared" si="7"/>
        <v>0</v>
      </c>
      <c r="E18" s="7">
        <f t="shared" si="1"/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55000000000000004">
      <c r="A19" s="16" t="s">
        <v>16</v>
      </c>
      <c r="B19" s="46">
        <v>0</v>
      </c>
      <c r="C19" s="47">
        <v>0</v>
      </c>
      <c r="D19" s="14">
        <v>0</v>
      </c>
      <c r="E19" s="7">
        <f t="shared" si="1"/>
        <v>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55000000000000004">
      <c r="A20" s="16" t="s">
        <v>17</v>
      </c>
      <c r="B20" s="46">
        <v>0</v>
      </c>
      <c r="C20" s="47">
        <v>0</v>
      </c>
      <c r="D20" s="14">
        <v>0</v>
      </c>
      <c r="E20" s="7">
        <f t="shared" si="1"/>
        <v>0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55000000000000004">
      <c r="A21" s="17" t="s">
        <v>18</v>
      </c>
      <c r="B21" s="46">
        <v>0</v>
      </c>
      <c r="C21" s="47">
        <v>0</v>
      </c>
      <c r="D21" s="14">
        <v>0</v>
      </c>
      <c r="E21" s="7">
        <f t="shared" si="1"/>
        <v>0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55000000000000004">
      <c r="A22" s="15" t="s">
        <v>19</v>
      </c>
      <c r="B22" s="44">
        <f t="shared" ref="B22:D22" si="8">SUM(B23:B25)</f>
        <v>0</v>
      </c>
      <c r="C22" s="44">
        <f t="shared" si="8"/>
        <v>0</v>
      </c>
      <c r="D22" s="7">
        <f t="shared" si="8"/>
        <v>0</v>
      </c>
      <c r="E22" s="7">
        <f t="shared" si="1"/>
        <v>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55000000000000004">
      <c r="A23" s="16" t="s">
        <v>20</v>
      </c>
      <c r="B23" s="48">
        <v>0</v>
      </c>
      <c r="C23" s="46">
        <v>0</v>
      </c>
      <c r="D23" s="14">
        <v>0</v>
      </c>
      <c r="E23" s="7">
        <f t="shared" si="1"/>
        <v>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55000000000000004">
      <c r="A24" s="16" t="s">
        <v>21</v>
      </c>
      <c r="B24" s="46">
        <v>0</v>
      </c>
      <c r="C24" s="46">
        <v>0</v>
      </c>
      <c r="D24" s="14">
        <v>0</v>
      </c>
      <c r="E24" s="7">
        <f t="shared" si="1"/>
        <v>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55000000000000004">
      <c r="A25" s="17" t="s">
        <v>22</v>
      </c>
      <c r="B25" s="46">
        <v>0</v>
      </c>
      <c r="C25" s="46">
        <v>0</v>
      </c>
      <c r="D25" s="14">
        <v>0</v>
      </c>
      <c r="E25" s="7">
        <f t="shared" si="1"/>
        <v>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55000000000000004">
      <c r="A26" s="18" t="s">
        <v>23</v>
      </c>
      <c r="B26" s="46">
        <f t="shared" ref="B26:D26" si="9">B27+B39+B42</f>
        <v>0</v>
      </c>
      <c r="C26" s="46">
        <f t="shared" si="9"/>
        <v>0</v>
      </c>
      <c r="D26" s="14">
        <f t="shared" si="9"/>
        <v>0</v>
      </c>
      <c r="E26" s="7">
        <f t="shared" si="1"/>
        <v>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55000000000000004">
      <c r="A27" s="19" t="s">
        <v>24</v>
      </c>
      <c r="B27" s="44">
        <f t="shared" ref="B27:D27" si="10">SUM(B28:B38)</f>
        <v>0</v>
      </c>
      <c r="C27" s="44">
        <f t="shared" si="10"/>
        <v>0</v>
      </c>
      <c r="D27" s="7">
        <f t="shared" si="10"/>
        <v>0</v>
      </c>
      <c r="E27" s="7">
        <f t="shared" si="1"/>
        <v>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55000000000000004">
      <c r="A28" s="12" t="s">
        <v>25</v>
      </c>
      <c r="B28" s="44">
        <v>0</v>
      </c>
      <c r="C28" s="44">
        <v>0</v>
      </c>
      <c r="D28" s="7">
        <v>0</v>
      </c>
      <c r="E28" s="7">
        <f t="shared" si="1"/>
        <v>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55000000000000004">
      <c r="A29" s="12" t="s">
        <v>26</v>
      </c>
      <c r="B29" s="44">
        <v>0</v>
      </c>
      <c r="C29" s="44">
        <v>0</v>
      </c>
      <c r="D29" s="7">
        <v>0</v>
      </c>
      <c r="E29" s="7">
        <f t="shared" si="1"/>
        <v>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55000000000000004">
      <c r="A30" s="12" t="s">
        <v>27</v>
      </c>
      <c r="B30" s="44">
        <v>0</v>
      </c>
      <c r="C30" s="44">
        <v>0</v>
      </c>
      <c r="D30" s="7">
        <v>0</v>
      </c>
      <c r="E30" s="7">
        <f t="shared" si="1"/>
        <v>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55000000000000004">
      <c r="A31" s="12" t="s">
        <v>28</v>
      </c>
      <c r="B31" s="44">
        <v>0</v>
      </c>
      <c r="C31" s="44">
        <v>0</v>
      </c>
      <c r="D31" s="7">
        <v>0</v>
      </c>
      <c r="E31" s="7">
        <f t="shared" si="1"/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55000000000000004">
      <c r="A32" s="12" t="s">
        <v>29</v>
      </c>
      <c r="B32" s="44">
        <v>0</v>
      </c>
      <c r="C32" s="44">
        <v>0</v>
      </c>
      <c r="D32" s="7">
        <v>0</v>
      </c>
      <c r="E32" s="7">
        <f t="shared" si="1"/>
        <v>0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55000000000000004">
      <c r="A33" s="12" t="s">
        <v>30</v>
      </c>
      <c r="B33" s="44">
        <v>0</v>
      </c>
      <c r="C33" s="44">
        <v>0</v>
      </c>
      <c r="D33" s="7">
        <v>0</v>
      </c>
      <c r="E33" s="7">
        <f t="shared" si="1"/>
        <v>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55000000000000004">
      <c r="A34" s="12" t="s">
        <v>31</v>
      </c>
      <c r="B34" s="44">
        <v>0</v>
      </c>
      <c r="C34" s="44">
        <v>0</v>
      </c>
      <c r="D34" s="7">
        <v>0</v>
      </c>
      <c r="E34" s="7">
        <f t="shared" si="1"/>
        <v>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55000000000000004">
      <c r="A35" s="12" t="s">
        <v>32</v>
      </c>
      <c r="B35" s="44">
        <v>0</v>
      </c>
      <c r="C35" s="44">
        <v>0</v>
      </c>
      <c r="D35" s="7">
        <v>0</v>
      </c>
      <c r="E35" s="7">
        <f t="shared" si="1"/>
        <v>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55000000000000004">
      <c r="A36" s="12" t="s">
        <v>33</v>
      </c>
      <c r="B36" s="44">
        <v>0</v>
      </c>
      <c r="C36" s="44">
        <v>0</v>
      </c>
      <c r="D36" s="7">
        <v>0</v>
      </c>
      <c r="E36" s="7">
        <f t="shared" si="1"/>
        <v>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55000000000000004">
      <c r="A37" s="12" t="s">
        <v>34</v>
      </c>
      <c r="B37" s="44">
        <v>0</v>
      </c>
      <c r="C37" s="44">
        <v>0</v>
      </c>
      <c r="D37" s="7">
        <v>0</v>
      </c>
      <c r="E37" s="7">
        <f t="shared" si="1"/>
        <v>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55000000000000004">
      <c r="A38" s="12" t="s">
        <v>35</v>
      </c>
      <c r="B38" s="44">
        <v>0</v>
      </c>
      <c r="C38" s="44">
        <v>0</v>
      </c>
      <c r="D38" s="7">
        <v>0</v>
      </c>
      <c r="E38" s="7">
        <f t="shared" si="1"/>
        <v>0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55000000000000004">
      <c r="A39" s="19" t="s">
        <v>36</v>
      </c>
      <c r="B39" s="44">
        <f t="shared" ref="B39:D39" si="11">SUM(B40:B41)</f>
        <v>0</v>
      </c>
      <c r="C39" s="44">
        <f t="shared" si="11"/>
        <v>0</v>
      </c>
      <c r="D39" s="7">
        <f t="shared" si="11"/>
        <v>0</v>
      </c>
      <c r="E39" s="7">
        <f t="shared" si="1"/>
        <v>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55000000000000004">
      <c r="A40" s="16" t="s">
        <v>37</v>
      </c>
      <c r="B40" s="45">
        <v>0</v>
      </c>
      <c r="C40" s="46">
        <v>0</v>
      </c>
      <c r="D40" s="14">
        <v>0</v>
      </c>
      <c r="E40" s="7">
        <f t="shared" si="1"/>
        <v>0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55000000000000004">
      <c r="A41" s="16" t="s">
        <v>38</v>
      </c>
      <c r="B41" s="45">
        <v>0</v>
      </c>
      <c r="C41" s="46">
        <v>0</v>
      </c>
      <c r="D41" s="14">
        <v>0</v>
      </c>
      <c r="E41" s="7">
        <f t="shared" si="1"/>
        <v>0</v>
      </c>
      <c r="F41" s="1"/>
      <c r="G41" s="2" t="s">
        <v>39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55000000000000004">
      <c r="A42" s="20" t="s">
        <v>40</v>
      </c>
      <c r="B42" s="44">
        <f t="shared" ref="B42:D42" si="12">SUM(B43:B44)</f>
        <v>0</v>
      </c>
      <c r="C42" s="44">
        <f t="shared" si="12"/>
        <v>0</v>
      </c>
      <c r="D42" s="7">
        <f t="shared" si="12"/>
        <v>0</v>
      </c>
      <c r="E42" s="7">
        <f t="shared" si="1"/>
        <v>0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55000000000000004">
      <c r="A43" s="16" t="s">
        <v>41</v>
      </c>
      <c r="B43" s="46">
        <v>0</v>
      </c>
      <c r="C43" s="46">
        <v>0</v>
      </c>
      <c r="D43" s="14">
        <v>0</v>
      </c>
      <c r="E43" s="7">
        <f t="shared" si="1"/>
        <v>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55000000000000004">
      <c r="A44" s="16" t="s">
        <v>42</v>
      </c>
      <c r="B44" s="46">
        <v>0</v>
      </c>
      <c r="C44" s="46">
        <v>0</v>
      </c>
      <c r="D44" s="14">
        <v>0</v>
      </c>
      <c r="E44" s="7">
        <f t="shared" si="1"/>
        <v>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8" x14ac:dyDescent="0.55000000000000004">
      <c r="A45" s="9" t="s">
        <v>43</v>
      </c>
      <c r="B45" s="44">
        <f t="shared" ref="B45:D45" si="13">B46</f>
        <v>0</v>
      </c>
      <c r="C45" s="44">
        <f t="shared" si="13"/>
        <v>0</v>
      </c>
      <c r="D45" s="7">
        <f t="shared" si="13"/>
        <v>0</v>
      </c>
      <c r="E45" s="7">
        <f t="shared" si="1"/>
        <v>0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55000000000000004">
      <c r="A46" s="21" t="s">
        <v>44</v>
      </c>
      <c r="B46" s="44">
        <f t="shared" ref="B46:E46" si="14">B47+B69+B72</f>
        <v>0</v>
      </c>
      <c r="C46" s="44">
        <f t="shared" si="14"/>
        <v>0</v>
      </c>
      <c r="D46" s="7">
        <f t="shared" si="14"/>
        <v>0</v>
      </c>
      <c r="E46" s="7">
        <f t="shared" si="14"/>
        <v>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55000000000000004">
      <c r="A47" s="18" t="s">
        <v>45</v>
      </c>
      <c r="B47" s="44">
        <f t="shared" ref="B47:D47" si="15">B48+B51+B58+B62</f>
        <v>0</v>
      </c>
      <c r="C47" s="44">
        <f t="shared" si="15"/>
        <v>0</v>
      </c>
      <c r="D47" s="7">
        <f t="shared" si="15"/>
        <v>0</v>
      </c>
      <c r="E47" s="7">
        <f t="shared" ref="E47:E72" si="16">SUM(B47:D47)</f>
        <v>0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55000000000000004">
      <c r="A48" s="15" t="s">
        <v>46</v>
      </c>
      <c r="B48" s="44">
        <f t="shared" ref="B48:D48" si="17">SUM(B49:B50)</f>
        <v>0</v>
      </c>
      <c r="C48" s="44">
        <f t="shared" si="17"/>
        <v>0</v>
      </c>
      <c r="D48" s="7">
        <f t="shared" si="17"/>
        <v>0</v>
      </c>
      <c r="E48" s="7">
        <f t="shared" si="16"/>
        <v>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8" x14ac:dyDescent="0.55000000000000004">
      <c r="A49" s="12" t="s">
        <v>47</v>
      </c>
      <c r="B49" s="46">
        <v>0</v>
      </c>
      <c r="C49" s="46">
        <v>0</v>
      </c>
      <c r="D49" s="14">
        <v>0</v>
      </c>
      <c r="E49" s="7">
        <f t="shared" si="16"/>
        <v>0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55000000000000004">
      <c r="A50" s="12" t="s">
        <v>48</v>
      </c>
      <c r="B50" s="46">
        <v>0</v>
      </c>
      <c r="C50" s="46">
        <v>0</v>
      </c>
      <c r="D50" s="14">
        <v>0</v>
      </c>
      <c r="E50" s="7">
        <f t="shared" si="16"/>
        <v>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55000000000000004">
      <c r="A51" s="15" t="s">
        <v>49</v>
      </c>
      <c r="B51" s="44">
        <f t="shared" ref="B51:D51" si="18">SUM(B52:B57)</f>
        <v>0</v>
      </c>
      <c r="C51" s="44">
        <f t="shared" si="18"/>
        <v>0</v>
      </c>
      <c r="D51" s="7">
        <f t="shared" si="18"/>
        <v>0</v>
      </c>
      <c r="E51" s="7">
        <f t="shared" si="16"/>
        <v>0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55000000000000004">
      <c r="A52" s="16" t="s">
        <v>50</v>
      </c>
      <c r="B52" s="49">
        <v>0</v>
      </c>
      <c r="C52" s="49">
        <v>0</v>
      </c>
      <c r="D52" s="22">
        <v>0</v>
      </c>
      <c r="E52" s="7">
        <f t="shared" si="16"/>
        <v>0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55000000000000004">
      <c r="A53" s="16" t="s">
        <v>51</v>
      </c>
      <c r="B53" s="49">
        <v>0</v>
      </c>
      <c r="C53" s="49">
        <v>0</v>
      </c>
      <c r="D53" s="22">
        <v>0</v>
      </c>
      <c r="E53" s="7">
        <f t="shared" si="16"/>
        <v>0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55000000000000004">
      <c r="A54" s="12" t="s">
        <v>52</v>
      </c>
      <c r="B54" s="49">
        <v>0</v>
      </c>
      <c r="C54" s="49">
        <v>0</v>
      </c>
      <c r="D54" s="22">
        <v>0</v>
      </c>
      <c r="E54" s="7">
        <f t="shared" si="16"/>
        <v>0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55000000000000004">
      <c r="A55" s="12" t="s">
        <v>53</v>
      </c>
      <c r="B55" s="49">
        <v>0</v>
      </c>
      <c r="C55" s="49">
        <v>0</v>
      </c>
      <c r="D55" s="22">
        <v>0</v>
      </c>
      <c r="E55" s="7">
        <f t="shared" si="16"/>
        <v>0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55000000000000004">
      <c r="A56" s="12" t="s">
        <v>54</v>
      </c>
      <c r="B56" s="49">
        <v>0</v>
      </c>
      <c r="C56" s="49">
        <v>0</v>
      </c>
      <c r="D56" s="22">
        <v>0</v>
      </c>
      <c r="E56" s="14">
        <f t="shared" si="16"/>
        <v>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55000000000000004">
      <c r="A57" s="12" t="s">
        <v>55</v>
      </c>
      <c r="B57" s="49">
        <v>0</v>
      </c>
      <c r="C57" s="49">
        <v>0</v>
      </c>
      <c r="D57" s="22">
        <v>0</v>
      </c>
      <c r="E57" s="7">
        <f t="shared" si="16"/>
        <v>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55000000000000004">
      <c r="A58" s="15" t="s">
        <v>56</v>
      </c>
      <c r="B58" s="50">
        <f t="shared" ref="B58:D58" si="19">SUM(B59:B61)</f>
        <v>0</v>
      </c>
      <c r="C58" s="50">
        <f t="shared" si="19"/>
        <v>0</v>
      </c>
      <c r="D58" s="23">
        <f t="shared" si="19"/>
        <v>0</v>
      </c>
      <c r="E58" s="7">
        <f t="shared" si="16"/>
        <v>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55000000000000004">
      <c r="A59" s="16" t="s">
        <v>57</v>
      </c>
      <c r="B59" s="49">
        <v>0</v>
      </c>
      <c r="C59" s="49">
        <v>0</v>
      </c>
      <c r="D59" s="22">
        <v>0</v>
      </c>
      <c r="E59" s="7">
        <f t="shared" si="16"/>
        <v>0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55000000000000004">
      <c r="A60" s="16" t="s">
        <v>58</v>
      </c>
      <c r="B60" s="49">
        <v>0</v>
      </c>
      <c r="C60" s="49">
        <v>0</v>
      </c>
      <c r="D60" s="22">
        <v>0</v>
      </c>
      <c r="E60" s="7">
        <f t="shared" si="16"/>
        <v>0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55000000000000004">
      <c r="A61" s="16" t="s">
        <v>59</v>
      </c>
      <c r="B61" s="49">
        <v>0</v>
      </c>
      <c r="C61" s="49">
        <v>0</v>
      </c>
      <c r="D61" s="22">
        <v>0</v>
      </c>
      <c r="E61" s="7">
        <f t="shared" si="16"/>
        <v>0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55000000000000004">
      <c r="A62" s="15" t="s">
        <v>60</v>
      </c>
      <c r="B62" s="50">
        <f t="shared" ref="B62:D62" si="20">SUM(B63:B68)</f>
        <v>0</v>
      </c>
      <c r="C62" s="50">
        <f t="shared" si="20"/>
        <v>0</v>
      </c>
      <c r="D62" s="23">
        <f t="shared" si="20"/>
        <v>0</v>
      </c>
      <c r="E62" s="7">
        <f t="shared" si="16"/>
        <v>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55000000000000004">
      <c r="A63" s="16" t="s">
        <v>61</v>
      </c>
      <c r="B63" s="51">
        <v>0</v>
      </c>
      <c r="C63" s="49">
        <v>0</v>
      </c>
      <c r="D63" s="22">
        <v>0</v>
      </c>
      <c r="E63" s="14">
        <f t="shared" si="16"/>
        <v>0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55000000000000004">
      <c r="A64" s="16" t="s">
        <v>62</v>
      </c>
      <c r="B64" s="49">
        <v>0</v>
      </c>
      <c r="C64" s="49">
        <v>0</v>
      </c>
      <c r="D64" s="22">
        <v>0</v>
      </c>
      <c r="E64" s="7">
        <f t="shared" si="16"/>
        <v>0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55000000000000004">
      <c r="A65" s="16" t="s">
        <v>63</v>
      </c>
      <c r="B65" s="49">
        <v>0</v>
      </c>
      <c r="C65" s="49">
        <v>0</v>
      </c>
      <c r="D65" s="22">
        <v>0</v>
      </c>
      <c r="E65" s="7">
        <f t="shared" si="16"/>
        <v>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55000000000000004">
      <c r="A66" s="16" t="s">
        <v>64</v>
      </c>
      <c r="B66" s="49">
        <v>0</v>
      </c>
      <c r="C66" s="49">
        <v>0</v>
      </c>
      <c r="D66" s="22">
        <v>0</v>
      </c>
      <c r="E66" s="7">
        <f t="shared" si="16"/>
        <v>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55000000000000004">
      <c r="A67" s="16" t="s">
        <v>65</v>
      </c>
      <c r="B67" s="49">
        <v>0</v>
      </c>
      <c r="C67" s="49">
        <v>0</v>
      </c>
      <c r="D67" s="22">
        <v>0</v>
      </c>
      <c r="E67" s="7">
        <f t="shared" si="16"/>
        <v>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55000000000000004">
      <c r="A68" s="16" t="s">
        <v>66</v>
      </c>
      <c r="B68" s="49">
        <v>0</v>
      </c>
      <c r="C68" s="49">
        <v>0</v>
      </c>
      <c r="D68" s="22">
        <v>0</v>
      </c>
      <c r="E68" s="7">
        <f t="shared" si="16"/>
        <v>0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55000000000000004">
      <c r="A69" s="24" t="s">
        <v>67</v>
      </c>
      <c r="B69" s="44">
        <f t="shared" ref="B69:D69" si="21">SUM(B70:B71)</f>
        <v>0</v>
      </c>
      <c r="C69" s="44">
        <f t="shared" si="21"/>
        <v>0</v>
      </c>
      <c r="D69" s="7">
        <f t="shared" si="21"/>
        <v>0</v>
      </c>
      <c r="E69" s="7">
        <f t="shared" si="16"/>
        <v>0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55000000000000004">
      <c r="A70" s="25" t="s">
        <v>68</v>
      </c>
      <c r="B70" s="49">
        <v>0</v>
      </c>
      <c r="C70" s="49">
        <v>0</v>
      </c>
      <c r="D70" s="14">
        <v>0</v>
      </c>
      <c r="E70" s="7">
        <f t="shared" si="16"/>
        <v>0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55000000000000004">
      <c r="A71" s="25" t="s">
        <v>69</v>
      </c>
      <c r="B71" s="46">
        <v>0</v>
      </c>
      <c r="C71" s="46">
        <v>0</v>
      </c>
      <c r="D71" s="14">
        <v>0</v>
      </c>
      <c r="E71" s="7">
        <f t="shared" si="16"/>
        <v>0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55000000000000004">
      <c r="A72" s="18" t="s">
        <v>70</v>
      </c>
      <c r="B72" s="44">
        <f t="shared" ref="B72:D72" si="22">B73+B76+B79</f>
        <v>0</v>
      </c>
      <c r="C72" s="44">
        <f t="shared" si="22"/>
        <v>0</v>
      </c>
      <c r="D72" s="7">
        <f t="shared" si="22"/>
        <v>0</v>
      </c>
      <c r="E72" s="7">
        <f t="shared" si="16"/>
        <v>0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55000000000000004">
      <c r="A73" s="15" t="s">
        <v>71</v>
      </c>
      <c r="B73" s="44">
        <f t="shared" ref="B73:E73" si="23">SUM(B74:B75)</f>
        <v>0</v>
      </c>
      <c r="C73" s="44">
        <f t="shared" si="23"/>
        <v>0</v>
      </c>
      <c r="D73" s="7">
        <f t="shared" si="23"/>
        <v>0</v>
      </c>
      <c r="E73" s="7">
        <f t="shared" si="23"/>
        <v>0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55000000000000004">
      <c r="A74" s="26" t="s">
        <v>72</v>
      </c>
      <c r="B74" s="46">
        <v>0</v>
      </c>
      <c r="C74" s="45">
        <v>0</v>
      </c>
      <c r="D74" s="13">
        <v>0</v>
      </c>
      <c r="E74" s="7">
        <f t="shared" ref="E74:E84" si="24">SUM(B74:D74)</f>
        <v>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55000000000000004">
      <c r="A75" s="26" t="s">
        <v>73</v>
      </c>
      <c r="B75" s="46">
        <v>0</v>
      </c>
      <c r="C75" s="45">
        <v>0</v>
      </c>
      <c r="D75" s="13">
        <v>0</v>
      </c>
      <c r="E75" s="7">
        <f t="shared" si="24"/>
        <v>0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55000000000000004">
      <c r="A76" s="15" t="s">
        <v>74</v>
      </c>
      <c r="B76" s="46">
        <f t="shared" ref="B76:D76" si="25">SUM(B77:B78)</f>
        <v>0</v>
      </c>
      <c r="C76" s="46">
        <f t="shared" si="25"/>
        <v>0</v>
      </c>
      <c r="D76" s="14">
        <f t="shared" si="25"/>
        <v>0</v>
      </c>
      <c r="E76" s="7">
        <f t="shared" si="24"/>
        <v>0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55000000000000004">
      <c r="A77" s="26" t="s">
        <v>72</v>
      </c>
      <c r="B77" s="46">
        <v>0</v>
      </c>
      <c r="C77" s="45">
        <v>0</v>
      </c>
      <c r="D77" s="14">
        <v>0</v>
      </c>
      <c r="E77" s="7">
        <f t="shared" si="24"/>
        <v>0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55000000000000004">
      <c r="A78" s="26" t="s">
        <v>73</v>
      </c>
      <c r="B78" s="46">
        <v>0</v>
      </c>
      <c r="C78" s="45">
        <v>0</v>
      </c>
      <c r="D78" s="14">
        <v>0</v>
      </c>
      <c r="E78" s="7">
        <f t="shared" si="24"/>
        <v>0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55000000000000004">
      <c r="A79" s="15" t="s">
        <v>75</v>
      </c>
      <c r="B79" s="46">
        <f t="shared" ref="B79:D79" si="26">SUM(B80:B81)</f>
        <v>0</v>
      </c>
      <c r="C79" s="46">
        <f t="shared" si="26"/>
        <v>0</v>
      </c>
      <c r="D79" s="14">
        <f t="shared" si="26"/>
        <v>0</v>
      </c>
      <c r="E79" s="7">
        <f t="shared" si="24"/>
        <v>0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55000000000000004">
      <c r="A80" s="26" t="s">
        <v>72</v>
      </c>
      <c r="B80" s="46">
        <v>0</v>
      </c>
      <c r="C80" s="45">
        <v>0</v>
      </c>
      <c r="D80" s="14">
        <v>0</v>
      </c>
      <c r="E80" s="7">
        <f t="shared" si="24"/>
        <v>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55000000000000004">
      <c r="A81" s="26" t="s">
        <v>73</v>
      </c>
      <c r="B81" s="46">
        <v>0</v>
      </c>
      <c r="C81" s="45">
        <v>0</v>
      </c>
      <c r="D81" s="14">
        <v>0</v>
      </c>
      <c r="E81" s="7">
        <f t="shared" si="24"/>
        <v>0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55000000000000004">
      <c r="A82" s="9" t="s">
        <v>76</v>
      </c>
      <c r="B82" s="44">
        <f t="shared" ref="B82:D83" si="27">B83</f>
        <v>0</v>
      </c>
      <c r="C82" s="44">
        <f t="shared" si="27"/>
        <v>0</v>
      </c>
      <c r="D82" s="7">
        <f t="shared" si="27"/>
        <v>0</v>
      </c>
      <c r="E82" s="7">
        <f t="shared" si="24"/>
        <v>0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48" x14ac:dyDescent="0.55000000000000004">
      <c r="A83" s="27" t="s">
        <v>77</v>
      </c>
      <c r="B83" s="44">
        <f t="shared" si="27"/>
        <v>0</v>
      </c>
      <c r="C83" s="44">
        <f t="shared" si="27"/>
        <v>0</v>
      </c>
      <c r="D83" s="7">
        <f t="shared" si="27"/>
        <v>0</v>
      </c>
      <c r="E83" s="7">
        <f t="shared" si="24"/>
        <v>0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48" x14ac:dyDescent="0.55000000000000004">
      <c r="A84" s="28" t="s">
        <v>78</v>
      </c>
      <c r="B84" s="46">
        <v>0</v>
      </c>
      <c r="C84" s="46">
        <v>0</v>
      </c>
      <c r="D84" s="14">
        <v>0</v>
      </c>
      <c r="E84" s="7">
        <f t="shared" si="24"/>
        <v>0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55000000000000004">
      <c r="A85" s="1"/>
      <c r="B85" s="1"/>
      <c r="C85" s="1"/>
      <c r="D85" s="1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55000000000000004">
      <c r="A86" s="29" t="s">
        <v>79</v>
      </c>
      <c r="B86" s="31" t="s">
        <v>79</v>
      </c>
      <c r="C86" s="32"/>
      <c r="D86" s="32"/>
      <c r="E86" s="3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50.25" customHeight="1" x14ac:dyDescent="0.55000000000000004">
      <c r="A87" s="29"/>
      <c r="B87" s="1"/>
      <c r="C87" s="1"/>
      <c r="D87" s="1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55000000000000004">
      <c r="A88" s="30" t="s">
        <v>80</v>
      </c>
      <c r="B88" s="33" t="s">
        <v>81</v>
      </c>
      <c r="C88" s="32"/>
      <c r="D88" s="32"/>
      <c r="E88" s="3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55000000000000004">
      <c r="A89" s="29" t="s">
        <v>82</v>
      </c>
      <c r="B89" s="31" t="s">
        <v>83</v>
      </c>
      <c r="C89" s="32"/>
      <c r="D89" s="32"/>
      <c r="E89" s="3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55000000000000004">
      <c r="A90" s="1"/>
      <c r="B90" s="1"/>
      <c r="C90" s="1"/>
      <c r="D90" s="1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55000000000000004">
      <c r="A91" s="1"/>
      <c r="B91" s="1"/>
      <c r="C91" s="1"/>
      <c r="D91" s="1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55000000000000004">
      <c r="A92" s="1"/>
      <c r="B92" s="1"/>
      <c r="C92" s="1"/>
      <c r="D92" s="1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55000000000000004">
      <c r="A93" s="1"/>
      <c r="B93" s="1"/>
      <c r="C93" s="1"/>
      <c r="D93" s="1"/>
      <c r="E93" s="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55000000000000004">
      <c r="A94" s="1"/>
      <c r="B94" s="1"/>
      <c r="C94" s="1"/>
      <c r="D94" s="1"/>
      <c r="E94" s="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55000000000000004">
      <c r="A95" s="1"/>
      <c r="B95" s="1"/>
      <c r="C95" s="1"/>
      <c r="D95" s="1"/>
      <c r="E95" s="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55000000000000004">
      <c r="A96" s="1"/>
      <c r="B96" s="1"/>
      <c r="C96" s="1"/>
      <c r="D96" s="1"/>
      <c r="E96" s="4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55000000000000004">
      <c r="A97" s="1"/>
      <c r="B97" s="1"/>
      <c r="C97" s="1"/>
      <c r="D97" s="1"/>
      <c r="E97" s="4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55000000000000004">
      <c r="A98" s="1"/>
      <c r="B98" s="1"/>
      <c r="C98" s="1"/>
      <c r="D98" s="1"/>
      <c r="E98" s="4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55000000000000004">
      <c r="A99" s="1"/>
      <c r="B99" s="1"/>
      <c r="C99" s="1"/>
      <c r="D99" s="1"/>
      <c r="E99" s="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55000000000000004">
      <c r="A100" s="1"/>
      <c r="B100" s="1"/>
      <c r="C100" s="1"/>
      <c r="D100" s="1"/>
      <c r="E100" s="4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55000000000000004">
      <c r="A101" s="1"/>
      <c r="B101" s="1"/>
      <c r="C101" s="1"/>
      <c r="D101" s="1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55000000000000004">
      <c r="A102" s="1"/>
      <c r="B102" s="1"/>
      <c r="C102" s="1"/>
      <c r="D102" s="1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55000000000000004">
      <c r="A103" s="1"/>
      <c r="B103" s="1"/>
      <c r="C103" s="1"/>
      <c r="D103" s="1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55000000000000004">
      <c r="A104" s="1"/>
      <c r="B104" s="1"/>
      <c r="C104" s="1"/>
      <c r="D104" s="1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55000000000000004">
      <c r="A105" s="1"/>
      <c r="B105" s="1"/>
      <c r="C105" s="1"/>
      <c r="D105" s="1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55000000000000004">
      <c r="A106" s="1"/>
      <c r="B106" s="1"/>
      <c r="C106" s="1"/>
      <c r="D106" s="1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55000000000000004">
      <c r="A107" s="1"/>
      <c r="B107" s="1"/>
      <c r="C107" s="1"/>
      <c r="D107" s="1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55000000000000004">
      <c r="A108" s="1"/>
      <c r="B108" s="1"/>
      <c r="C108" s="1"/>
      <c r="D108" s="1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55000000000000004">
      <c r="A109" s="1"/>
      <c r="B109" s="1"/>
      <c r="C109" s="1"/>
      <c r="D109" s="1"/>
      <c r="E109" s="4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55000000000000004">
      <c r="A110" s="1"/>
      <c r="B110" s="1"/>
      <c r="C110" s="1"/>
      <c r="D110" s="1"/>
      <c r="E110" s="4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55000000000000004">
      <c r="A111" s="1"/>
      <c r="B111" s="1"/>
      <c r="C111" s="1"/>
      <c r="D111" s="1"/>
      <c r="E111" s="4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55000000000000004">
      <c r="A112" s="1"/>
      <c r="B112" s="1"/>
      <c r="C112" s="1"/>
      <c r="D112" s="1"/>
      <c r="E112" s="4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55000000000000004">
      <c r="A113" s="1"/>
      <c r="B113" s="1"/>
      <c r="C113" s="1"/>
      <c r="D113" s="1"/>
      <c r="E113" s="4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55000000000000004">
      <c r="A114" s="1"/>
      <c r="B114" s="1"/>
      <c r="C114" s="1"/>
      <c r="D114" s="1"/>
      <c r="E114" s="4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55000000000000004">
      <c r="A115" s="1"/>
      <c r="B115" s="1"/>
      <c r="C115" s="1"/>
      <c r="D115" s="1"/>
      <c r="E115" s="4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55000000000000004">
      <c r="A116" s="1"/>
      <c r="B116" s="1"/>
      <c r="C116" s="1"/>
      <c r="D116" s="1"/>
      <c r="E116" s="4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55000000000000004">
      <c r="A117" s="1"/>
      <c r="B117" s="1"/>
      <c r="C117" s="1"/>
      <c r="D117" s="1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55000000000000004">
      <c r="A118" s="1"/>
      <c r="B118" s="1"/>
      <c r="C118" s="1"/>
      <c r="D118" s="1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55000000000000004">
      <c r="A119" s="1"/>
      <c r="B119" s="1"/>
      <c r="C119" s="1"/>
      <c r="D119" s="1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55000000000000004">
      <c r="A120" s="1"/>
      <c r="B120" s="1"/>
      <c r="C120" s="1"/>
      <c r="D120" s="1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55000000000000004">
      <c r="A121" s="1"/>
      <c r="B121" s="1"/>
      <c r="C121" s="1"/>
      <c r="D121" s="1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55000000000000004">
      <c r="A122" s="1"/>
      <c r="B122" s="1"/>
      <c r="C122" s="1"/>
      <c r="D122" s="1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55000000000000004">
      <c r="A123" s="1"/>
      <c r="B123" s="1"/>
      <c r="C123" s="1"/>
      <c r="D123" s="1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55000000000000004">
      <c r="A124" s="1"/>
      <c r="B124" s="1"/>
      <c r="C124" s="1"/>
      <c r="D124" s="1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55000000000000004">
      <c r="A125" s="1"/>
      <c r="B125" s="1"/>
      <c r="C125" s="1"/>
      <c r="D125" s="1"/>
      <c r="E125" s="4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55000000000000004">
      <c r="A126" s="1"/>
      <c r="B126" s="1"/>
      <c r="C126" s="1"/>
      <c r="D126" s="1"/>
      <c r="E126" s="4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55000000000000004">
      <c r="A127" s="1"/>
      <c r="B127" s="1"/>
      <c r="C127" s="1"/>
      <c r="D127" s="1"/>
      <c r="E127" s="4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55000000000000004">
      <c r="A128" s="1"/>
      <c r="B128" s="1"/>
      <c r="C128" s="1"/>
      <c r="D128" s="1"/>
      <c r="E128" s="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55000000000000004">
      <c r="A129" s="1"/>
      <c r="B129" s="1"/>
      <c r="C129" s="1"/>
      <c r="D129" s="1"/>
      <c r="E129" s="4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55000000000000004">
      <c r="A130" s="1"/>
      <c r="B130" s="1"/>
      <c r="C130" s="1"/>
      <c r="D130" s="1"/>
      <c r="E130" s="4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55000000000000004">
      <c r="A131" s="1"/>
      <c r="B131" s="1"/>
      <c r="C131" s="1"/>
      <c r="D131" s="1"/>
      <c r="E131" s="4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55000000000000004">
      <c r="A132" s="1"/>
      <c r="B132" s="1"/>
      <c r="C132" s="1"/>
      <c r="D132" s="1"/>
      <c r="E132" s="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55000000000000004">
      <c r="A133" s="1"/>
      <c r="B133" s="1"/>
      <c r="C133" s="1"/>
      <c r="D133" s="1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55000000000000004">
      <c r="A134" s="1"/>
      <c r="B134" s="1"/>
      <c r="C134" s="1"/>
      <c r="D134" s="1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55000000000000004">
      <c r="A135" s="1"/>
      <c r="B135" s="1"/>
      <c r="C135" s="1"/>
      <c r="D135" s="1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55000000000000004">
      <c r="A136" s="1"/>
      <c r="B136" s="1"/>
      <c r="C136" s="1"/>
      <c r="D136" s="1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55000000000000004">
      <c r="A137" s="1"/>
      <c r="B137" s="1"/>
      <c r="C137" s="1"/>
      <c r="D137" s="1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55000000000000004">
      <c r="A138" s="1"/>
      <c r="B138" s="1"/>
      <c r="C138" s="1"/>
      <c r="D138" s="1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55000000000000004">
      <c r="A139" s="1"/>
      <c r="B139" s="1"/>
      <c r="C139" s="1"/>
      <c r="D139" s="1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55000000000000004">
      <c r="A140" s="1"/>
      <c r="B140" s="1"/>
      <c r="C140" s="1"/>
      <c r="D140" s="1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55000000000000004">
      <c r="A141" s="1"/>
      <c r="B141" s="1"/>
      <c r="C141" s="1"/>
      <c r="D141" s="1"/>
      <c r="E141" s="4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55000000000000004">
      <c r="A142" s="1"/>
      <c r="B142" s="1"/>
      <c r="C142" s="1"/>
      <c r="D142" s="1"/>
      <c r="E142" s="4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55000000000000004">
      <c r="A143" s="1"/>
      <c r="B143" s="1"/>
      <c r="C143" s="1"/>
      <c r="D143" s="1"/>
      <c r="E143" s="4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55000000000000004">
      <c r="A144" s="1"/>
      <c r="B144" s="1"/>
      <c r="C144" s="1"/>
      <c r="D144" s="1"/>
      <c r="E144" s="4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55000000000000004">
      <c r="A145" s="1"/>
      <c r="B145" s="1"/>
      <c r="C145" s="1"/>
      <c r="D145" s="1"/>
      <c r="E145" s="4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55000000000000004">
      <c r="A146" s="1"/>
      <c r="B146" s="1"/>
      <c r="C146" s="1"/>
      <c r="D146" s="1"/>
      <c r="E146" s="4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55000000000000004">
      <c r="A147" s="1"/>
      <c r="B147" s="1"/>
      <c r="C147" s="1"/>
      <c r="D147" s="1"/>
      <c r="E147" s="4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55000000000000004">
      <c r="A148" s="1"/>
      <c r="B148" s="1"/>
      <c r="C148" s="1"/>
      <c r="D148" s="1"/>
      <c r="E148" s="4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55000000000000004">
      <c r="A149" s="1"/>
      <c r="B149" s="1"/>
      <c r="C149" s="1"/>
      <c r="D149" s="1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55000000000000004">
      <c r="A150" s="1"/>
      <c r="B150" s="1"/>
      <c r="C150" s="1"/>
      <c r="D150" s="1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55000000000000004">
      <c r="A151" s="1"/>
      <c r="B151" s="1"/>
      <c r="C151" s="1"/>
      <c r="D151" s="1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55000000000000004">
      <c r="A152" s="1"/>
      <c r="B152" s="1"/>
      <c r="C152" s="1"/>
      <c r="D152" s="1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55000000000000004">
      <c r="A153" s="1"/>
      <c r="B153" s="1"/>
      <c r="C153" s="1"/>
      <c r="D153" s="1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55000000000000004">
      <c r="A154" s="1"/>
      <c r="B154" s="1"/>
      <c r="C154" s="1"/>
      <c r="D154" s="1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55000000000000004">
      <c r="A155" s="1"/>
      <c r="B155" s="1"/>
      <c r="C155" s="1"/>
      <c r="D155" s="1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55000000000000004">
      <c r="A156" s="1"/>
      <c r="B156" s="1"/>
      <c r="C156" s="1"/>
      <c r="D156" s="1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55000000000000004">
      <c r="A157" s="1"/>
      <c r="B157" s="1"/>
      <c r="C157" s="1"/>
      <c r="D157" s="1"/>
      <c r="E157" s="4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55000000000000004">
      <c r="A158" s="1"/>
      <c r="B158" s="1"/>
      <c r="C158" s="1"/>
      <c r="D158" s="1"/>
      <c r="E158" s="4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55000000000000004">
      <c r="A159" s="1"/>
      <c r="B159" s="1"/>
      <c r="C159" s="1"/>
      <c r="D159" s="1"/>
      <c r="E159" s="4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55000000000000004">
      <c r="A160" s="1"/>
      <c r="B160" s="1"/>
      <c r="C160" s="1"/>
      <c r="D160" s="1"/>
      <c r="E160" s="4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55000000000000004">
      <c r="A161" s="1"/>
      <c r="B161" s="1"/>
      <c r="C161" s="1"/>
      <c r="D161" s="1"/>
      <c r="E161" s="4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55000000000000004">
      <c r="A162" s="1"/>
      <c r="B162" s="1"/>
      <c r="C162" s="1"/>
      <c r="D162" s="1"/>
      <c r="E162" s="4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55000000000000004">
      <c r="A163" s="1"/>
      <c r="B163" s="1"/>
      <c r="C163" s="1"/>
      <c r="D163" s="1"/>
      <c r="E163" s="4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55000000000000004">
      <c r="A164" s="1"/>
      <c r="B164" s="1"/>
      <c r="C164" s="1"/>
      <c r="D164" s="1"/>
      <c r="E164" s="4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55000000000000004">
      <c r="A165" s="1"/>
      <c r="B165" s="1"/>
      <c r="C165" s="1"/>
      <c r="D165" s="1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55000000000000004">
      <c r="A166" s="1"/>
      <c r="B166" s="1"/>
      <c r="C166" s="1"/>
      <c r="D166" s="1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55000000000000004">
      <c r="A167" s="1"/>
      <c r="B167" s="1"/>
      <c r="C167" s="1"/>
      <c r="D167" s="1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55000000000000004">
      <c r="A168" s="1"/>
      <c r="B168" s="1"/>
      <c r="C168" s="1"/>
      <c r="D168" s="1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55000000000000004">
      <c r="A169" s="1"/>
      <c r="B169" s="1"/>
      <c r="C169" s="1"/>
      <c r="D169" s="1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55000000000000004">
      <c r="A170" s="1"/>
      <c r="B170" s="1"/>
      <c r="C170" s="1"/>
      <c r="D170" s="1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55000000000000004">
      <c r="A171" s="1"/>
      <c r="B171" s="1"/>
      <c r="C171" s="1"/>
      <c r="D171" s="1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55000000000000004">
      <c r="A172" s="1"/>
      <c r="B172" s="1"/>
      <c r="C172" s="1"/>
      <c r="D172" s="1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55000000000000004">
      <c r="A173" s="1"/>
      <c r="B173" s="1"/>
      <c r="C173" s="1"/>
      <c r="D173" s="1"/>
      <c r="E173" s="4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55000000000000004">
      <c r="A174" s="1"/>
      <c r="B174" s="1"/>
      <c r="C174" s="1"/>
      <c r="D174" s="1"/>
      <c r="E174" s="4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55000000000000004">
      <c r="A175" s="1"/>
      <c r="B175" s="1"/>
      <c r="C175" s="1"/>
      <c r="D175" s="1"/>
      <c r="E175" s="4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55000000000000004">
      <c r="A176" s="1"/>
      <c r="B176" s="1"/>
      <c r="C176" s="1"/>
      <c r="D176" s="1"/>
      <c r="E176" s="4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55000000000000004">
      <c r="A177" s="1"/>
      <c r="B177" s="1"/>
      <c r="C177" s="1"/>
      <c r="D177" s="1"/>
      <c r="E177" s="4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55000000000000004">
      <c r="A178" s="1"/>
      <c r="B178" s="1"/>
      <c r="C178" s="1"/>
      <c r="D178" s="1"/>
      <c r="E178" s="4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55000000000000004">
      <c r="A179" s="1"/>
      <c r="B179" s="1"/>
      <c r="C179" s="1"/>
      <c r="D179" s="1"/>
      <c r="E179" s="4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55000000000000004">
      <c r="A180" s="1"/>
      <c r="B180" s="1"/>
      <c r="C180" s="1"/>
      <c r="D180" s="1"/>
      <c r="E180" s="4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55000000000000004">
      <c r="A181" s="1"/>
      <c r="B181" s="1"/>
      <c r="C181" s="1"/>
      <c r="D181" s="1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55000000000000004">
      <c r="A182" s="1"/>
      <c r="B182" s="1"/>
      <c r="C182" s="1"/>
      <c r="D182" s="1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55000000000000004">
      <c r="A183" s="1"/>
      <c r="B183" s="1"/>
      <c r="C183" s="1"/>
      <c r="D183" s="1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55000000000000004">
      <c r="A184" s="1"/>
      <c r="B184" s="1"/>
      <c r="C184" s="1"/>
      <c r="D184" s="1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55000000000000004">
      <c r="A185" s="1"/>
      <c r="B185" s="1"/>
      <c r="C185" s="1"/>
      <c r="D185" s="1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55000000000000004">
      <c r="A186" s="1"/>
      <c r="B186" s="1"/>
      <c r="C186" s="1"/>
      <c r="D186" s="1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55000000000000004">
      <c r="A187" s="1"/>
      <c r="B187" s="1"/>
      <c r="C187" s="1"/>
      <c r="D187" s="1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55000000000000004">
      <c r="A188" s="1"/>
      <c r="B188" s="1"/>
      <c r="C188" s="1"/>
      <c r="D188" s="1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55000000000000004">
      <c r="A189" s="1"/>
      <c r="B189" s="1"/>
      <c r="C189" s="1"/>
      <c r="D189" s="1"/>
      <c r="E189" s="4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55000000000000004">
      <c r="A190" s="1"/>
      <c r="B190" s="1"/>
      <c r="C190" s="1"/>
      <c r="D190" s="1"/>
      <c r="E190" s="4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55000000000000004">
      <c r="A191" s="1"/>
      <c r="B191" s="1"/>
      <c r="C191" s="1"/>
      <c r="D191" s="1"/>
      <c r="E191" s="4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55000000000000004">
      <c r="A192" s="1"/>
      <c r="B192" s="1"/>
      <c r="C192" s="1"/>
      <c r="D192" s="1"/>
      <c r="E192" s="4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55000000000000004">
      <c r="A193" s="1"/>
      <c r="B193" s="1"/>
      <c r="C193" s="1"/>
      <c r="D193" s="1"/>
      <c r="E193" s="4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55000000000000004">
      <c r="A194" s="1"/>
      <c r="B194" s="1"/>
      <c r="C194" s="1"/>
      <c r="D194" s="1"/>
      <c r="E194" s="4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55000000000000004">
      <c r="A195" s="1"/>
      <c r="B195" s="1"/>
      <c r="C195" s="1"/>
      <c r="D195" s="1"/>
      <c r="E195" s="4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55000000000000004">
      <c r="A196" s="1"/>
      <c r="B196" s="1"/>
      <c r="C196" s="1"/>
      <c r="D196" s="1"/>
      <c r="E196" s="4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55000000000000004">
      <c r="A197" s="1"/>
      <c r="B197" s="1"/>
      <c r="C197" s="1"/>
      <c r="D197" s="1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55000000000000004">
      <c r="A198" s="1"/>
      <c r="B198" s="1"/>
      <c r="C198" s="1"/>
      <c r="D198" s="1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55000000000000004">
      <c r="A199" s="1"/>
      <c r="B199" s="1"/>
      <c r="C199" s="1"/>
      <c r="D199" s="1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55000000000000004">
      <c r="A200" s="1"/>
      <c r="B200" s="1"/>
      <c r="C200" s="1"/>
      <c r="D200" s="1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55000000000000004">
      <c r="A201" s="1"/>
      <c r="B201" s="1"/>
      <c r="C201" s="1"/>
      <c r="D201" s="1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55000000000000004">
      <c r="A202" s="1"/>
      <c r="B202" s="1"/>
      <c r="C202" s="1"/>
      <c r="D202" s="1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55000000000000004">
      <c r="A203" s="1"/>
      <c r="B203" s="1"/>
      <c r="C203" s="1"/>
      <c r="D203" s="1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55000000000000004">
      <c r="A204" s="1"/>
      <c r="B204" s="1"/>
      <c r="C204" s="1"/>
      <c r="D204" s="1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55000000000000004">
      <c r="A205" s="1"/>
      <c r="B205" s="1"/>
      <c r="C205" s="1"/>
      <c r="D205" s="1"/>
      <c r="E205" s="4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55000000000000004">
      <c r="A206" s="1"/>
      <c r="B206" s="1"/>
      <c r="C206" s="1"/>
      <c r="D206" s="1"/>
      <c r="E206" s="4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55000000000000004">
      <c r="A207" s="1"/>
      <c r="B207" s="1"/>
      <c r="C207" s="1"/>
      <c r="D207" s="1"/>
      <c r="E207" s="4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55000000000000004">
      <c r="A208" s="1"/>
      <c r="B208" s="1"/>
      <c r="C208" s="1"/>
      <c r="D208" s="1"/>
      <c r="E208" s="4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55000000000000004">
      <c r="A209" s="1"/>
      <c r="B209" s="1"/>
      <c r="C209" s="1"/>
      <c r="D209" s="1"/>
      <c r="E209" s="4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55000000000000004">
      <c r="A210" s="1"/>
      <c r="B210" s="1"/>
      <c r="C210" s="1"/>
      <c r="D210" s="1"/>
      <c r="E210" s="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55000000000000004">
      <c r="A211" s="1"/>
      <c r="B211" s="1"/>
      <c r="C211" s="1"/>
      <c r="D211" s="1"/>
      <c r="E211" s="4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55000000000000004">
      <c r="A212" s="1"/>
      <c r="B212" s="1"/>
      <c r="C212" s="1"/>
      <c r="D212" s="1"/>
      <c r="E212" s="4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55000000000000004">
      <c r="A213" s="1"/>
      <c r="B213" s="1"/>
      <c r="C213" s="1"/>
      <c r="D213" s="1"/>
      <c r="E213" s="4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55000000000000004">
      <c r="A214" s="1"/>
      <c r="B214" s="1"/>
      <c r="C214" s="1"/>
      <c r="D214" s="1"/>
      <c r="E214" s="4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55000000000000004">
      <c r="A215" s="1"/>
      <c r="B215" s="1"/>
      <c r="C215" s="1"/>
      <c r="D215" s="1"/>
      <c r="E215" s="4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55000000000000004">
      <c r="A216" s="1"/>
      <c r="B216" s="1"/>
      <c r="C216" s="1"/>
      <c r="D216" s="1"/>
      <c r="E216" s="4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55000000000000004">
      <c r="A217" s="1"/>
      <c r="B217" s="1"/>
      <c r="C217" s="1"/>
      <c r="D217" s="1"/>
      <c r="E217" s="4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55000000000000004">
      <c r="A218" s="1"/>
      <c r="B218" s="1"/>
      <c r="C218" s="1"/>
      <c r="D218" s="1"/>
      <c r="E218" s="4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55000000000000004">
      <c r="A219" s="1"/>
      <c r="B219" s="1"/>
      <c r="C219" s="1"/>
      <c r="D219" s="1"/>
      <c r="E219" s="4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55000000000000004">
      <c r="A220" s="1"/>
      <c r="B220" s="1"/>
      <c r="C220" s="1"/>
      <c r="D220" s="1"/>
      <c r="E220" s="4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55000000000000004">
      <c r="A221" s="1"/>
      <c r="B221" s="1"/>
      <c r="C221" s="1"/>
      <c r="D221" s="1"/>
      <c r="E221" s="4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55000000000000004">
      <c r="A222" s="1"/>
      <c r="B222" s="1"/>
      <c r="C222" s="1"/>
      <c r="D222" s="1"/>
      <c r="E222" s="4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55000000000000004">
      <c r="A223" s="1"/>
      <c r="B223" s="1"/>
      <c r="C223" s="1"/>
      <c r="D223" s="1"/>
      <c r="E223" s="4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55000000000000004">
      <c r="A224" s="1"/>
      <c r="B224" s="1"/>
      <c r="C224" s="1"/>
      <c r="D224" s="1"/>
      <c r="E224" s="4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55000000000000004">
      <c r="A225" s="1"/>
      <c r="B225" s="1"/>
      <c r="C225" s="1"/>
      <c r="D225" s="1"/>
      <c r="E225" s="4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55000000000000004">
      <c r="A226" s="1"/>
      <c r="B226" s="1"/>
      <c r="C226" s="1"/>
      <c r="D226" s="1"/>
      <c r="E226" s="4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55000000000000004">
      <c r="A227" s="1"/>
      <c r="B227" s="1"/>
      <c r="C227" s="1"/>
      <c r="D227" s="1"/>
      <c r="E227" s="4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55000000000000004">
      <c r="A228" s="1"/>
      <c r="B228" s="1"/>
      <c r="C228" s="1"/>
      <c r="D228" s="1"/>
      <c r="E228" s="4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55000000000000004">
      <c r="A229" s="1"/>
      <c r="B229" s="1"/>
      <c r="C229" s="1"/>
      <c r="D229" s="1"/>
      <c r="E229" s="4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55000000000000004">
      <c r="A230" s="1"/>
      <c r="B230" s="1"/>
      <c r="C230" s="1"/>
      <c r="D230" s="1"/>
      <c r="E230" s="4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55000000000000004">
      <c r="A231" s="1"/>
      <c r="B231" s="1"/>
      <c r="C231" s="1"/>
      <c r="D231" s="1"/>
      <c r="E231" s="4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55000000000000004">
      <c r="A232" s="1"/>
      <c r="B232" s="1"/>
      <c r="C232" s="1"/>
      <c r="D232" s="1"/>
      <c r="E232" s="4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55000000000000004">
      <c r="A233" s="1"/>
      <c r="B233" s="1"/>
      <c r="C233" s="1"/>
      <c r="D233" s="1"/>
      <c r="E233" s="4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55000000000000004">
      <c r="A234" s="1"/>
      <c r="B234" s="1"/>
      <c r="C234" s="1"/>
      <c r="D234" s="1"/>
      <c r="E234" s="4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55000000000000004">
      <c r="A235" s="1"/>
      <c r="B235" s="1"/>
      <c r="C235" s="1"/>
      <c r="D235" s="1"/>
      <c r="E235" s="4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55000000000000004">
      <c r="A236" s="1"/>
      <c r="B236" s="1"/>
      <c r="C236" s="1"/>
      <c r="D236" s="1"/>
      <c r="E236" s="4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55000000000000004">
      <c r="A237" s="1"/>
      <c r="B237" s="1"/>
      <c r="C237" s="1"/>
      <c r="D237" s="1"/>
      <c r="E237" s="4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55000000000000004">
      <c r="A238" s="1"/>
      <c r="B238" s="1"/>
      <c r="C238" s="1"/>
      <c r="D238" s="1"/>
      <c r="E238" s="4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55000000000000004">
      <c r="A239" s="1"/>
      <c r="B239" s="1"/>
      <c r="C239" s="1"/>
      <c r="D239" s="1"/>
      <c r="E239" s="4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55000000000000004">
      <c r="A240" s="1"/>
      <c r="B240" s="1"/>
      <c r="C240" s="1"/>
      <c r="D240" s="1"/>
      <c r="E240" s="4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55000000000000004">
      <c r="A241" s="1"/>
      <c r="B241" s="1"/>
      <c r="C241" s="1"/>
      <c r="D241" s="1"/>
      <c r="E241" s="4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55000000000000004">
      <c r="A242" s="1"/>
      <c r="B242" s="1"/>
      <c r="C242" s="1"/>
      <c r="D242" s="1"/>
      <c r="E242" s="4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55000000000000004">
      <c r="A243" s="1"/>
      <c r="B243" s="1"/>
      <c r="C243" s="1"/>
      <c r="D243" s="1"/>
      <c r="E243" s="4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55000000000000004">
      <c r="A244" s="1"/>
      <c r="B244" s="1"/>
      <c r="C244" s="1"/>
      <c r="D244" s="1"/>
      <c r="E244" s="4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55000000000000004">
      <c r="A245" s="1"/>
      <c r="B245" s="1"/>
      <c r="C245" s="1"/>
      <c r="D245" s="1"/>
      <c r="E245" s="4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55000000000000004">
      <c r="A246" s="1"/>
      <c r="B246" s="1"/>
      <c r="C246" s="1"/>
      <c r="D246" s="1"/>
      <c r="E246" s="4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55000000000000004">
      <c r="A247" s="1"/>
      <c r="B247" s="1"/>
      <c r="C247" s="1"/>
      <c r="D247" s="1"/>
      <c r="E247" s="4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55000000000000004">
      <c r="A248" s="1"/>
      <c r="B248" s="1"/>
      <c r="C248" s="1"/>
      <c r="D248" s="1"/>
      <c r="E248" s="4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55000000000000004">
      <c r="A249" s="1"/>
      <c r="B249" s="1"/>
      <c r="C249" s="1"/>
      <c r="D249" s="1"/>
      <c r="E249" s="4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55000000000000004">
      <c r="A250" s="1"/>
      <c r="B250" s="1"/>
      <c r="C250" s="1"/>
      <c r="D250" s="1"/>
      <c r="E250" s="4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55000000000000004">
      <c r="A251" s="1"/>
      <c r="B251" s="1"/>
      <c r="C251" s="1"/>
      <c r="D251" s="1"/>
      <c r="E251" s="4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55000000000000004">
      <c r="A252" s="1"/>
      <c r="B252" s="1"/>
      <c r="C252" s="1"/>
      <c r="D252" s="1"/>
      <c r="E252" s="4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55000000000000004">
      <c r="A253" s="1"/>
      <c r="B253" s="1"/>
      <c r="C253" s="1"/>
      <c r="D253" s="1"/>
      <c r="E253" s="4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55000000000000004">
      <c r="A254" s="1"/>
      <c r="B254" s="1"/>
      <c r="C254" s="1"/>
      <c r="D254" s="1"/>
      <c r="E254" s="4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55000000000000004">
      <c r="A255" s="1"/>
      <c r="B255" s="1"/>
      <c r="C255" s="1"/>
      <c r="D255" s="1"/>
      <c r="E255" s="4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55000000000000004">
      <c r="A256" s="1"/>
      <c r="B256" s="1"/>
      <c r="C256" s="1"/>
      <c r="D256" s="1"/>
      <c r="E256" s="4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55000000000000004">
      <c r="A257" s="1"/>
      <c r="B257" s="1"/>
      <c r="C257" s="1"/>
      <c r="D257" s="1"/>
      <c r="E257" s="4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55000000000000004">
      <c r="A258" s="1"/>
      <c r="B258" s="1"/>
      <c r="C258" s="1"/>
      <c r="D258" s="1"/>
      <c r="E258" s="4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55000000000000004">
      <c r="A259" s="1"/>
      <c r="B259" s="1"/>
      <c r="C259" s="1"/>
      <c r="D259" s="1"/>
      <c r="E259" s="4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55000000000000004">
      <c r="A260" s="1"/>
      <c r="B260" s="1"/>
      <c r="C260" s="1"/>
      <c r="D260" s="1"/>
      <c r="E260" s="4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55000000000000004">
      <c r="A261" s="1"/>
      <c r="B261" s="1"/>
      <c r="C261" s="1"/>
      <c r="D261" s="1"/>
      <c r="E261" s="4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55000000000000004">
      <c r="A262" s="1"/>
      <c r="B262" s="1"/>
      <c r="C262" s="1"/>
      <c r="D262" s="1"/>
      <c r="E262" s="4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55000000000000004">
      <c r="A263" s="1"/>
      <c r="B263" s="1"/>
      <c r="C263" s="1"/>
      <c r="D263" s="1"/>
      <c r="E263" s="4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55000000000000004">
      <c r="A264" s="1"/>
      <c r="B264" s="1"/>
      <c r="C264" s="1"/>
      <c r="D264" s="1"/>
      <c r="E264" s="4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55000000000000004">
      <c r="A265" s="1"/>
      <c r="B265" s="1"/>
      <c r="C265" s="1"/>
      <c r="D265" s="1"/>
      <c r="E265" s="4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55000000000000004">
      <c r="A266" s="1"/>
      <c r="B266" s="1"/>
      <c r="C266" s="1"/>
      <c r="D266" s="1"/>
      <c r="E266" s="4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55000000000000004">
      <c r="A267" s="1"/>
      <c r="B267" s="1"/>
      <c r="C267" s="1"/>
      <c r="D267" s="1"/>
      <c r="E267" s="4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55000000000000004">
      <c r="A268" s="1"/>
      <c r="B268" s="1"/>
      <c r="C268" s="1"/>
      <c r="D268" s="1"/>
      <c r="E268" s="4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55000000000000004">
      <c r="A269" s="1"/>
      <c r="B269" s="1"/>
      <c r="C269" s="1"/>
      <c r="D269" s="1"/>
      <c r="E269" s="4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55000000000000004">
      <c r="A270" s="1"/>
      <c r="B270" s="1"/>
      <c r="C270" s="1"/>
      <c r="D270" s="1"/>
      <c r="E270" s="4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55000000000000004">
      <c r="A271" s="1"/>
      <c r="B271" s="1"/>
      <c r="C271" s="1"/>
      <c r="D271" s="1"/>
      <c r="E271" s="4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55000000000000004">
      <c r="A272" s="1"/>
      <c r="B272" s="1"/>
      <c r="C272" s="1"/>
      <c r="D272" s="1"/>
      <c r="E272" s="4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55000000000000004">
      <c r="A273" s="1"/>
      <c r="B273" s="1"/>
      <c r="C273" s="1"/>
      <c r="D273" s="1"/>
      <c r="E273" s="4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55000000000000004">
      <c r="A274" s="1"/>
      <c r="B274" s="1"/>
      <c r="C274" s="1"/>
      <c r="D274" s="1"/>
      <c r="E274" s="4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55000000000000004">
      <c r="A275" s="1"/>
      <c r="B275" s="1"/>
      <c r="C275" s="1"/>
      <c r="D275" s="1"/>
      <c r="E275" s="4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55000000000000004">
      <c r="A276" s="1"/>
      <c r="B276" s="1"/>
      <c r="C276" s="1"/>
      <c r="D276" s="1"/>
      <c r="E276" s="4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55000000000000004">
      <c r="A277" s="1"/>
      <c r="B277" s="1"/>
      <c r="C277" s="1"/>
      <c r="D277" s="1"/>
      <c r="E277" s="4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55000000000000004">
      <c r="A278" s="1"/>
      <c r="B278" s="1"/>
      <c r="C278" s="1"/>
      <c r="D278" s="1"/>
      <c r="E278" s="4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55000000000000004">
      <c r="A279" s="1"/>
      <c r="B279" s="1"/>
      <c r="C279" s="1"/>
      <c r="D279" s="1"/>
      <c r="E279" s="4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55000000000000004">
      <c r="A280" s="1"/>
      <c r="B280" s="1"/>
      <c r="C280" s="1"/>
      <c r="D280" s="1"/>
      <c r="E280" s="4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55000000000000004">
      <c r="A281" s="1"/>
      <c r="B281" s="1"/>
      <c r="C281" s="1"/>
      <c r="D281" s="1"/>
      <c r="E281" s="4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55000000000000004">
      <c r="A282" s="1"/>
      <c r="B282" s="1"/>
      <c r="C282" s="1"/>
      <c r="D282" s="1"/>
      <c r="E282" s="4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55000000000000004">
      <c r="A283" s="1"/>
      <c r="B283" s="1"/>
      <c r="C283" s="1"/>
      <c r="D283" s="1"/>
      <c r="E283" s="4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55000000000000004">
      <c r="A284" s="1"/>
      <c r="B284" s="1"/>
      <c r="C284" s="1"/>
      <c r="D284" s="1"/>
      <c r="E284" s="4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55000000000000004">
      <c r="A285" s="1"/>
      <c r="B285" s="1"/>
      <c r="C285" s="1"/>
      <c r="D285" s="1"/>
      <c r="E285" s="4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55000000000000004">
      <c r="A286" s="1"/>
      <c r="B286" s="1"/>
      <c r="C286" s="1"/>
      <c r="D286" s="1"/>
      <c r="E286" s="4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55000000000000004">
      <c r="A287" s="1"/>
      <c r="B287" s="1"/>
      <c r="C287" s="1"/>
      <c r="D287" s="1"/>
      <c r="E287" s="4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55000000000000004">
      <c r="A288" s="1"/>
      <c r="B288" s="1"/>
      <c r="C288" s="1"/>
      <c r="D288" s="1"/>
      <c r="E288" s="4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55000000000000004">
      <c r="A289" s="1"/>
      <c r="B289" s="1"/>
      <c r="C289" s="1"/>
      <c r="D289" s="1"/>
      <c r="E289" s="4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5500000000000000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5500000000000000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5500000000000000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5500000000000000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5500000000000000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5500000000000000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5500000000000000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5500000000000000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5500000000000000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5500000000000000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5500000000000000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5500000000000000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5500000000000000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5500000000000000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550000000000000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5500000000000000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5500000000000000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5500000000000000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5500000000000000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5500000000000000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5500000000000000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5500000000000000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5500000000000000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5500000000000000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5500000000000000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5500000000000000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5500000000000000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5500000000000000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5500000000000000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5500000000000000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5500000000000000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5500000000000000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5500000000000000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5500000000000000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5500000000000000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5500000000000000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5500000000000000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5500000000000000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5500000000000000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5500000000000000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5500000000000000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5500000000000000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5500000000000000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5500000000000000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5500000000000000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5500000000000000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5500000000000000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5500000000000000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5500000000000000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5500000000000000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5500000000000000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5500000000000000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5500000000000000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5500000000000000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5500000000000000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5500000000000000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5500000000000000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5500000000000000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5500000000000000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5500000000000000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5500000000000000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5500000000000000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5500000000000000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5500000000000000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5500000000000000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5500000000000000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5500000000000000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5500000000000000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5500000000000000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5500000000000000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5500000000000000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5500000000000000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5500000000000000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5500000000000000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5500000000000000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5500000000000000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5500000000000000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5500000000000000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5500000000000000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5500000000000000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5500000000000000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5500000000000000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5500000000000000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5500000000000000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5500000000000000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5500000000000000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5500000000000000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5500000000000000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5500000000000000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5500000000000000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5500000000000000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5500000000000000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5500000000000000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5500000000000000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5500000000000000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5500000000000000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5500000000000000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5500000000000000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5500000000000000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5500000000000000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5500000000000000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5500000000000000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5500000000000000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5500000000000000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5500000000000000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5500000000000000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5500000000000000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5500000000000000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5500000000000000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5500000000000000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5500000000000000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5500000000000000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5500000000000000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5500000000000000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550000000000000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5500000000000000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5500000000000000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5500000000000000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5500000000000000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5500000000000000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5500000000000000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5500000000000000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5500000000000000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5500000000000000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5500000000000000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5500000000000000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5500000000000000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5500000000000000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5500000000000000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5500000000000000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5500000000000000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5500000000000000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5500000000000000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5500000000000000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5500000000000000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5500000000000000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5500000000000000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5500000000000000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5500000000000000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5500000000000000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5500000000000000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5500000000000000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5500000000000000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5500000000000000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5500000000000000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5500000000000000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5500000000000000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5500000000000000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5500000000000000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5500000000000000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5500000000000000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5500000000000000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5500000000000000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5500000000000000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5500000000000000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5500000000000000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5500000000000000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5500000000000000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5500000000000000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5500000000000000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5500000000000000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5500000000000000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5500000000000000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5500000000000000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5500000000000000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5500000000000000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5500000000000000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5500000000000000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5500000000000000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5500000000000000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5500000000000000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5500000000000000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5500000000000000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5500000000000000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5500000000000000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5500000000000000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5500000000000000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5500000000000000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5500000000000000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5500000000000000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5500000000000000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5500000000000000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5500000000000000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5500000000000000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5500000000000000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5500000000000000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5500000000000000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5500000000000000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5500000000000000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5500000000000000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5500000000000000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5500000000000000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5500000000000000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5500000000000000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5500000000000000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5500000000000000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5500000000000000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5500000000000000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5500000000000000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5500000000000000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5500000000000000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5500000000000000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5500000000000000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5500000000000000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5500000000000000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5500000000000000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5500000000000000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5500000000000000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5500000000000000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5500000000000000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5500000000000000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5500000000000000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5500000000000000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5500000000000000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550000000000000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5500000000000000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5500000000000000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5500000000000000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5500000000000000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5500000000000000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5500000000000000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5500000000000000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5500000000000000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5500000000000000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5500000000000000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5500000000000000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5500000000000000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5500000000000000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5500000000000000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5500000000000000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5500000000000000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5500000000000000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5500000000000000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5500000000000000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5500000000000000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5500000000000000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5500000000000000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5500000000000000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5500000000000000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5500000000000000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5500000000000000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5500000000000000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5500000000000000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5500000000000000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5500000000000000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5500000000000000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5500000000000000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5500000000000000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5500000000000000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5500000000000000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5500000000000000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5500000000000000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5500000000000000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5500000000000000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5500000000000000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5500000000000000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5500000000000000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5500000000000000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5500000000000000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5500000000000000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5500000000000000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5500000000000000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5500000000000000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5500000000000000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5500000000000000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5500000000000000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5500000000000000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5500000000000000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5500000000000000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5500000000000000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5500000000000000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5500000000000000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5500000000000000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5500000000000000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5500000000000000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5500000000000000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5500000000000000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5500000000000000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5500000000000000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5500000000000000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5500000000000000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5500000000000000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5500000000000000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5500000000000000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5500000000000000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5500000000000000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5500000000000000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5500000000000000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5500000000000000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5500000000000000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5500000000000000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5500000000000000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5500000000000000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5500000000000000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5500000000000000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5500000000000000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5500000000000000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5500000000000000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5500000000000000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5500000000000000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5500000000000000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5500000000000000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5500000000000000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5500000000000000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5500000000000000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5500000000000000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5500000000000000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5500000000000000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5500000000000000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5500000000000000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5500000000000000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5500000000000000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5500000000000000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5500000000000000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550000000000000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5500000000000000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5500000000000000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5500000000000000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5500000000000000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5500000000000000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5500000000000000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5500000000000000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5500000000000000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5500000000000000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5500000000000000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5500000000000000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5500000000000000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5500000000000000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5500000000000000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5500000000000000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5500000000000000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5500000000000000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5500000000000000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5500000000000000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5500000000000000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5500000000000000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5500000000000000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5500000000000000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5500000000000000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5500000000000000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5500000000000000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5500000000000000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5500000000000000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5500000000000000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5500000000000000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5500000000000000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5500000000000000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5500000000000000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5500000000000000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5500000000000000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5500000000000000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5500000000000000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5500000000000000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5500000000000000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5500000000000000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5500000000000000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5500000000000000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5500000000000000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5500000000000000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5500000000000000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5500000000000000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5500000000000000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5500000000000000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5500000000000000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5500000000000000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5500000000000000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5500000000000000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5500000000000000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5500000000000000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5500000000000000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5500000000000000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5500000000000000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5500000000000000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5500000000000000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5500000000000000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5500000000000000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5500000000000000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5500000000000000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5500000000000000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5500000000000000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5500000000000000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5500000000000000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5500000000000000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5500000000000000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5500000000000000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5500000000000000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5500000000000000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5500000000000000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5500000000000000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5500000000000000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5500000000000000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5500000000000000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5500000000000000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5500000000000000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5500000000000000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5500000000000000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5500000000000000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5500000000000000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5500000000000000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5500000000000000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5500000000000000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5500000000000000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5500000000000000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5500000000000000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5500000000000000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5500000000000000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5500000000000000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5500000000000000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5500000000000000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5500000000000000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5500000000000000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5500000000000000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5500000000000000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5500000000000000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550000000000000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5500000000000000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5500000000000000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5500000000000000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5500000000000000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5500000000000000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5500000000000000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5500000000000000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5500000000000000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5500000000000000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5500000000000000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5500000000000000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5500000000000000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5500000000000000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5500000000000000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5500000000000000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5500000000000000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5500000000000000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5500000000000000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5500000000000000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5500000000000000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5500000000000000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5500000000000000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5500000000000000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5500000000000000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5500000000000000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5500000000000000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5500000000000000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5500000000000000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5500000000000000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5500000000000000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5500000000000000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5500000000000000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5500000000000000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5500000000000000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5500000000000000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5500000000000000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5500000000000000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5500000000000000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5500000000000000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5500000000000000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5500000000000000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5500000000000000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5500000000000000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5500000000000000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5500000000000000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5500000000000000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5500000000000000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5500000000000000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5500000000000000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5500000000000000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5500000000000000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5500000000000000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5500000000000000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5500000000000000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5500000000000000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5500000000000000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5500000000000000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5500000000000000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5500000000000000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5500000000000000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5500000000000000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5500000000000000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5500000000000000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5500000000000000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5500000000000000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5500000000000000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5500000000000000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5500000000000000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5500000000000000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5500000000000000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5500000000000000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5500000000000000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5500000000000000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5500000000000000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5500000000000000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5500000000000000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5500000000000000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5500000000000000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5500000000000000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5500000000000000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5500000000000000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5500000000000000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5500000000000000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5500000000000000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5500000000000000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5500000000000000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5500000000000000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5500000000000000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5500000000000000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5500000000000000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5500000000000000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5500000000000000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5500000000000000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5500000000000000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5500000000000000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5500000000000000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5500000000000000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5500000000000000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5500000000000000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550000000000000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5500000000000000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5500000000000000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5500000000000000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5500000000000000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5500000000000000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5500000000000000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5500000000000000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5500000000000000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5500000000000000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5500000000000000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5500000000000000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5500000000000000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5500000000000000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5500000000000000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5500000000000000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5500000000000000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5500000000000000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5500000000000000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5500000000000000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5500000000000000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5500000000000000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5500000000000000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5500000000000000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5500000000000000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5500000000000000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5500000000000000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5500000000000000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5500000000000000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5500000000000000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5500000000000000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5500000000000000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5500000000000000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5500000000000000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5500000000000000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5500000000000000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5500000000000000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5500000000000000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5500000000000000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5500000000000000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5500000000000000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5500000000000000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5500000000000000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5500000000000000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5500000000000000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5500000000000000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5500000000000000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5500000000000000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5500000000000000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5500000000000000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5500000000000000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5500000000000000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5500000000000000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5500000000000000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5500000000000000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5500000000000000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5500000000000000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5500000000000000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5500000000000000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5500000000000000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5500000000000000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5500000000000000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5500000000000000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5500000000000000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5500000000000000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5500000000000000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5500000000000000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5500000000000000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5500000000000000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5500000000000000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5500000000000000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5500000000000000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5500000000000000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5500000000000000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5500000000000000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5500000000000000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5500000000000000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5500000000000000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5500000000000000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5500000000000000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5500000000000000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5500000000000000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5500000000000000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5500000000000000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5500000000000000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5500000000000000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5500000000000000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5500000000000000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5500000000000000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5500000000000000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5500000000000000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5500000000000000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5500000000000000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5500000000000000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5500000000000000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5500000000000000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5500000000000000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5500000000000000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5500000000000000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5500000000000000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550000000000000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5500000000000000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5500000000000000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5500000000000000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5500000000000000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5500000000000000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5500000000000000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5500000000000000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5500000000000000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5500000000000000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5500000000000000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5500000000000000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5500000000000000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5500000000000000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5500000000000000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5500000000000000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5500000000000000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5500000000000000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5500000000000000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5500000000000000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5500000000000000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5500000000000000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5500000000000000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5500000000000000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5500000000000000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5500000000000000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5500000000000000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5500000000000000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5500000000000000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5500000000000000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5500000000000000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5500000000000000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5500000000000000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5500000000000000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5500000000000000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5500000000000000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5500000000000000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5500000000000000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5500000000000000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5500000000000000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5500000000000000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5500000000000000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5500000000000000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5500000000000000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5500000000000000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5500000000000000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5500000000000000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5500000000000000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5500000000000000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5500000000000000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5500000000000000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5500000000000000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5500000000000000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5500000000000000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5500000000000000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5500000000000000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5500000000000000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5500000000000000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5500000000000000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5500000000000000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5500000000000000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5500000000000000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5500000000000000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5500000000000000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5500000000000000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5500000000000000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5500000000000000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5500000000000000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5500000000000000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5500000000000000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5500000000000000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5500000000000000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5500000000000000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5500000000000000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5500000000000000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5500000000000000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5500000000000000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5500000000000000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5500000000000000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5500000000000000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5500000000000000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5500000000000000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5500000000000000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5500000000000000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5500000000000000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5500000000000000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5500000000000000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5500000000000000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5500000000000000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5500000000000000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5500000000000000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1">
    <mergeCell ref="B86:E86"/>
    <mergeCell ref="B88:E88"/>
    <mergeCell ref="B89:E89"/>
    <mergeCell ref="A1:E1"/>
    <mergeCell ref="A2:E2"/>
    <mergeCell ref="A3:E3"/>
    <mergeCell ref="A5:A7"/>
    <mergeCell ref="B5:D5"/>
    <mergeCell ref="E5:E7"/>
    <mergeCell ref="B6:B7"/>
    <mergeCell ref="C6:D6"/>
  </mergeCells>
  <pageMargins left="0.74803149606299213" right="0.23622047244094491" top="0.78740157480314965" bottom="0.55118110236220474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ส่วนกลาง</vt:lpstr>
      <vt:lpstr>ส่วนกลาง!Print_Area</vt:lpstr>
      <vt:lpstr>ส่วนกลาง!Print_Titles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DELL_M3260</dc:creator>
  <cp:lastModifiedBy>MCU</cp:lastModifiedBy>
  <cp:lastPrinted>2021-08-28T09:51:55Z</cp:lastPrinted>
  <dcterms:created xsi:type="dcterms:W3CDTF">2021-08-28T09:42:55Z</dcterms:created>
  <dcterms:modified xsi:type="dcterms:W3CDTF">2021-08-28T09:52:10Z</dcterms:modified>
</cp:coreProperties>
</file>